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46" i="1"/>
  <c r="L72" i="1"/>
  <c r="L77" i="1"/>
  <c r="L49" i="1"/>
  <c r="L39" i="1"/>
  <c r="L92" i="1"/>
  <c r="L62" i="1"/>
  <c r="L91" i="1"/>
  <c r="L32" i="1"/>
  <c r="L27" i="1"/>
  <c r="L84" i="1"/>
  <c r="L17" i="1"/>
  <c r="L47" i="1"/>
</calcChain>
</file>

<file path=xl/sharedStrings.xml><?xml version="1.0" encoding="utf-8"?>
<sst xmlns="http://schemas.openxmlformats.org/spreadsheetml/2006/main" count="158" uniqueCount="83">
  <si>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</si>
  <si>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</si>
  <si>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</si>
  <si>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</si>
  <si>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</si>
  <si>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</si>
  <si>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</si>
  <si>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</si>
  <si>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</si>
  <si>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</si>
  <si>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</si>
  <si>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</si>
  <si>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</si>
  <si>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</si>
  <si>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</si>
  <si>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</si>
  <si>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</si>
  <si>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</si>
  <si>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</si>
  <si>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</si>
  <si>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</si>
  <si>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</si>
  <si>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</si>
  <si>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</si>
  <si>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</si>
  <si>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</si>
  <si>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</si>
  <si>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</si>
  <si>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</si>
  <si>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</si>
  <si>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</si>
  <si>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</si>
  <si>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</si>
  <si>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</si>
  <si>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</si>
  <si>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</si>
  <si>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</si>
  <si>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</si>
  <si>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</si>
  <si>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</si>
  <si>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</si>
  <si>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</si>
  <si>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</si>
  <si>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</si>
  <si>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</si>
  <si>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</si>
  <si>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</si>
  <si>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</si>
  <si>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</si>
  <si>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</si>
  <si>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</si>
  <si>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</si>
  <si>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</si>
  <si>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</si>
  <si>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</si>
  <si>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</si>
  <si>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</si>
  <si>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Каша рисовая рассыпчатая с мкъаслом слив.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</si>
  <si>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</si>
  <si>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</si>
  <si>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</si>
  <si>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</si>
  <si>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гречневая рассыпчатая</t>
  </si>
  <si>
    <t>Бефстроганов из филе куриного</t>
  </si>
  <si>
    <t>Кисель из концентрата</t>
  </si>
  <si>
    <t>Хлеб пшеничный</t>
  </si>
  <si>
    <t>Винегрет</t>
  </si>
  <si>
    <t>Йогурт</t>
  </si>
  <si>
    <t>Щи из свежей капусты на курином бульоне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</si>
  <si>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</si>
  <si>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</si>
  <si>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</si>
  <si>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</si>
  <si>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Раздел</t>
  </si>
  <si>
    <t>Блюдо</t>
  </si>
  <si>
    <t>Макароны отварные</t>
  </si>
  <si>
    <t>Гуляш из мяса свинины</t>
  </si>
  <si>
    <t>Компот из сухих фруктов 180/10</t>
  </si>
  <si>
    <t>ПР</t>
  </si>
  <si>
    <t>Фрукт (банан)</t>
  </si>
  <si>
    <t>Нарезка из свежей капусты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</si>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</sst>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/>
    <xf numFmtId="0" fontId="15" fillId="2" borderId="19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0" fillId="0" borderId="31" xfId="0" applyBorder="1"/>
    <xf numFmtId="0" fontId="1" fillId="0" borderId="2" xfId="0" applyFont="1" applyFill="1" applyBorder="1" applyProtection="1">
      <protection locked="0"/>
    </xf>
    <xf numFmtId="0" fontId="0" fillId="0" borderId="0" xfId="0" applyBorder="1"/>
    <xf numFmtId="0" fontId="0" fillId="5" borderId="2" xfId="0" applyFill="1" applyBorder="1" applyProtection="1">
      <protection locked="0"/>
    </xf>
    <xf numFmtId="0" fontId="13" fillId="5" borderId="2" xfId="0" applyFont="1" applyFill="1" applyBorder="1" applyAlignment="1" applyProtection="1">
      <alignment wrapText="1"/>
      <protection locked="0"/>
    </xf>
    <xf numFmtId="1" fontId="13" fillId="5" borderId="2" xfId="0" applyNumberFormat="1" applyFont="1" applyFill="1" applyBorder="1" applyProtection="1">
      <protection locked="0"/>
    </xf>
    <xf numFmtId="2" fontId="13" fillId="5" borderId="2" xfId="0" applyNumberFormat="1" applyFont="1" applyFill="1" applyBorder="1" applyProtection="1">
      <protection locked="0"/>
    </xf>
    <xf numFmtId="2" fontId="13" fillId="5" borderId="19" xfId="0" applyNumberFormat="1" applyFont="1" applyFill="1" applyBorder="1" applyProtection="1">
      <protection locked="0"/>
    </xf>
    <xf numFmtId="164" fontId="13" fillId="5" borderId="19" xfId="0" applyNumberFormat="1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6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45</v>
      </c>
      <c r="D1" s="89"/>
      <c r="E1" s="89"/>
      <c r="F1" s="13" t="s">
        <v>16</v>
      </c>
      <c r="G1" s="2" t="s">
        <v>17</v>
      </c>
      <c r="H1" s="79" t="s">
        <v>46</v>
      </c>
      <c r="I1" s="79"/>
      <c r="J1" s="79"/>
      <c r="K1" s="79"/>
    </row>
    <row r="2" spans="1:12" ht="18" x14ac:dyDescent="0.2">
      <c r="A2" s="40" t="s">
        <v>6</v>
      </c>
      <c r="C2" s="2"/>
      <c r="G2" s="2" t="s">
        <v>18</v>
      </c>
      <c r="H2" s="79" t="s">
        <v>54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7</v>
      </c>
      <c r="I3" s="52">
        <v>5</v>
      </c>
      <c r="J3" s="53">
        <v>2025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57</v>
      </c>
      <c r="F7" s="48" t="s">
        <v>58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60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61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82" t="s">
        <v>4</v>
      </c>
      <c r="D47" s="83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0" t="s">
        <v>4</v>
      </c>
      <c r="D48" s="81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7" t="s">
        <v>5</v>
      </c>
      <c r="D49" s="87"/>
      <c r="E49" s="87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71</v>
      </c>
    </row>
    <row r="51" spans="1:12" ht="15" x14ac:dyDescent="0.25">
      <c r="A51" s="20">
        <v>2</v>
      </c>
      <c r="B51" s="21">
        <v>8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8.6</v>
      </c>
      <c r="H51" s="45">
        <v>6.09</v>
      </c>
      <c r="I51" s="45">
        <v>38.64</v>
      </c>
      <c r="J51" s="45">
        <v>243.75</v>
      </c>
      <c r="K51" s="46">
        <v>4</v>
      </c>
      <c r="L51" s="45">
        <v>6.95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9.1999999999999993</v>
      </c>
      <c r="H52" s="48">
        <v>17.07</v>
      </c>
      <c r="I52" s="48">
        <v>7.17</v>
      </c>
      <c r="J52" s="48">
        <v>176</v>
      </c>
      <c r="K52" s="49">
        <v>27</v>
      </c>
      <c r="L52" s="48">
        <v>18.350000000000001</v>
      </c>
    </row>
    <row r="53" spans="1:12" ht="15" x14ac:dyDescent="0.25">
      <c r="A53" s="23"/>
      <c r="B53" s="15"/>
      <c r="C53" s="11"/>
      <c r="D53" s="7" t="s">
        <v>22</v>
      </c>
      <c r="E53" s="47" t="s">
        <v>64</v>
      </c>
      <c r="F53" s="48">
        <v>200</v>
      </c>
      <c r="G53" s="48">
        <v>0.1</v>
      </c>
      <c r="H53" s="48"/>
      <c r="I53" s="48">
        <v>29.2</v>
      </c>
      <c r="J53" s="48">
        <v>110.4</v>
      </c>
      <c r="K53" s="49">
        <v>25</v>
      </c>
      <c r="L53" s="48">
        <v>5.03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65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27</v>
      </c>
      <c r="E57" s="47" t="s">
        <v>66</v>
      </c>
      <c r="F57" s="48">
        <v>60</v>
      </c>
      <c r="G57" s="48">
        <v>0.79</v>
      </c>
      <c r="H57" s="48">
        <v>1.95</v>
      </c>
      <c r="I57" s="48">
        <v>3.88</v>
      </c>
      <c r="J57" s="48">
        <v>36.24</v>
      </c>
      <c r="K57" s="49">
        <v>38</v>
      </c>
      <c r="L57" s="48">
        <v>3.32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26.029999999999998</v>
      </c>
      <c r="H58" s="19">
        <f t="shared" si="34"/>
        <v>26.189999999999998</v>
      </c>
      <c r="I58" s="19">
        <f t="shared" si="34"/>
        <v>130.99</v>
      </c>
      <c r="J58" s="19">
        <f t="shared" si="34"/>
        <v>798.47</v>
      </c>
      <c r="K58" s="25"/>
      <c r="L58" s="19">
        <f t="shared" ref="L58" si="35">SUM(L51:L57)</f>
        <v>40.31</v>
      </c>
    </row>
    <row r="59" spans="1:12" ht="15" x14ac:dyDescent="0.25">
      <c r="A59" s="26">
        <f>A51</f>
        <v>2</v>
      </c>
      <c r="B59" s="14">
        <f>B51</f>
        <v>8</v>
      </c>
      <c r="C59" s="10" t="s">
        <v>25</v>
      </c>
      <c r="D59" s="12" t="s">
        <v>24</v>
      </c>
      <c r="E59" s="47" t="s">
        <v>51</v>
      </c>
      <c r="F59" s="48">
        <v>100</v>
      </c>
      <c r="G59" s="48">
        <v>0.75</v>
      </c>
      <c r="H59" s="48"/>
      <c r="I59" s="48">
        <v>17.28</v>
      </c>
      <c r="J59" s="48">
        <v>47</v>
      </c>
      <c r="K59" s="49"/>
      <c r="L59" s="48">
        <v>11</v>
      </c>
    </row>
    <row r="60" spans="1:12" ht="15" x14ac:dyDescent="0.25">
      <c r="A60" s="23"/>
      <c r="B60" s="15"/>
      <c r="C60" s="11"/>
      <c r="D60" s="6"/>
      <c r="E60" s="47" t="s">
        <v>67</v>
      </c>
      <c r="F60" s="48">
        <v>100</v>
      </c>
      <c r="G60" s="48">
        <v>5</v>
      </c>
      <c r="H60" s="48">
        <v>5.86</v>
      </c>
      <c r="I60" s="48">
        <v>22.58</v>
      </c>
      <c r="J60" s="48">
        <v>79</v>
      </c>
      <c r="K60" s="49"/>
      <c r="L60" s="48">
        <v>35</v>
      </c>
    </row>
    <row r="61" spans="1:12" ht="15" x14ac:dyDescent="0.25">
      <c r="A61" s="23"/>
      <c r="B61" s="15"/>
      <c r="C61" s="11"/>
      <c r="D61" s="6"/>
      <c r="E61" s="47"/>
      <c r="F61" s="48"/>
      <c r="G61" s="48"/>
      <c r="H61" s="48"/>
      <c r="I61" s="48"/>
      <c r="J61" s="48"/>
      <c r="K61" s="49"/>
      <c r="L61" s="48"/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200</v>
      </c>
      <c r="G62" s="19">
        <f t="shared" ref="G62:J62" si="36">SUM(G59:G61)</f>
        <v>5.75</v>
      </c>
      <c r="H62" s="19">
        <f t="shared" si="36"/>
        <v>5.86</v>
      </c>
      <c r="I62" s="19">
        <f t="shared" si="36"/>
        <v>39.86</v>
      </c>
      <c r="J62" s="19">
        <f t="shared" si="36"/>
        <v>126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8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68</v>
      </c>
      <c r="F64" s="48">
        <v>250</v>
      </c>
      <c r="G64" s="48">
        <v>1.75</v>
      </c>
      <c r="H64" s="48">
        <v>4.8899999999999997</v>
      </c>
      <c r="I64" s="48">
        <v>8.49</v>
      </c>
      <c r="J64" s="48">
        <v>84.75</v>
      </c>
      <c r="K64" s="49">
        <v>29</v>
      </c>
      <c r="L64" s="48">
        <v>10.18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69</v>
      </c>
      <c r="F67" s="48">
        <v>200</v>
      </c>
      <c r="G67" s="48">
        <v>3.17</v>
      </c>
      <c r="H67" s="48">
        <v>2.68</v>
      </c>
      <c r="I67" s="48">
        <v>15.95</v>
      </c>
      <c r="J67" s="48">
        <v>100.6</v>
      </c>
      <c r="K67" s="49">
        <v>8</v>
      </c>
      <c r="L67" s="48">
        <v>1.66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4.34</v>
      </c>
      <c r="H69" s="48">
        <v>0.7</v>
      </c>
      <c r="I69" s="48">
        <v>33.700000000000003</v>
      </c>
      <c r="J69" s="48">
        <v>143.02000000000001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70</v>
      </c>
      <c r="F70" s="48">
        <v>40</v>
      </c>
      <c r="G70" s="48">
        <v>3.2</v>
      </c>
      <c r="H70" s="48">
        <v>2.8</v>
      </c>
      <c r="I70" s="48">
        <v>81.099999999999994</v>
      </c>
      <c r="J70" s="48">
        <v>82.12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/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12.860000000000001</v>
      </c>
      <c r="H72" s="19">
        <f t="shared" si="38"/>
        <v>11.47</v>
      </c>
      <c r="I72" s="19">
        <f t="shared" si="38"/>
        <v>149.04000000000002</v>
      </c>
      <c r="J72" s="19">
        <f t="shared" si="38"/>
        <v>457.49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8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8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8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8</v>
      </c>
      <c r="C92" s="82" t="s">
        <v>4</v>
      </c>
      <c r="D92" s="83"/>
      <c r="E92" s="31"/>
      <c r="F92" s="32">
        <f>F58+F62+F72+F77+F84+F91</f>
        <v>1396</v>
      </c>
      <c r="G92" s="32">
        <f t="shared" ref="G92:J92" si="46">G58+G62+G72+G77+G84+G91</f>
        <v>44.64</v>
      </c>
      <c r="H92" s="32">
        <f t="shared" si="46"/>
        <v>43.519999999999996</v>
      </c>
      <c r="I92" s="32">
        <f t="shared" si="46"/>
        <v>319.89000000000004</v>
      </c>
      <c r="J92" s="32">
        <f t="shared" si="46"/>
        <v>1381.96</v>
      </c>
      <c r="K92" s="33"/>
      <c r="L92" s="32">
        <f t="shared" ref="L92" ca="1" si="47">L58+L62+L72+L77+L84+L91</f>
        <v>0</v>
      </c>
    </row>
    <row r="94" spans="1:12" ht="15" x14ac:dyDescent="0.25">
      <c r="B94"/>
      <c r="C94" s="84" t="s">
        <v>72</v>
      </c>
      <c r="D94" s="85"/>
      <c r="E94" s="86"/>
      <c r="F94"/>
      <c r="G94" s="57"/>
      <c r="H94"/>
      <c r="I94"/>
      <c r="J94"/>
      <c r="K94" s="58"/>
    </row>
    <row r="95" spans="1:12" ht="15.75" thickBot="1" x14ac:dyDescent="0.3">
      <c r="B95"/>
      <c r="C95"/>
      <c r="D95"/>
      <c r="E95"/>
      <c r="F95"/>
      <c r="G95"/>
      <c r="H95"/>
      <c r="I95"/>
      <c r="J95"/>
      <c r="K95"/>
    </row>
    <row r="96" spans="1:12" ht="23.25" thickBot="1" x14ac:dyDescent="0.3">
      <c r="B96" s="59"/>
      <c r="C96" s="60" t="s">
        <v>73</v>
      </c>
      <c r="D96" s="42" t="s">
        <v>11</v>
      </c>
      <c r="E96" s="60" t="s">
        <v>74</v>
      </c>
      <c r="F96" s="41" t="s">
        <v>40</v>
      </c>
      <c r="G96" s="41" t="s">
        <v>41</v>
      </c>
      <c r="H96" s="41" t="s">
        <v>10</v>
      </c>
      <c r="I96" s="41" t="s">
        <v>1</v>
      </c>
      <c r="J96" s="41" t="s">
        <v>2</v>
      </c>
      <c r="K96" s="41" t="s">
        <v>3</v>
      </c>
    </row>
    <row r="97" spans="2:11" ht="15" x14ac:dyDescent="0.25">
      <c r="B97" s="61" t="s">
        <v>20</v>
      </c>
      <c r="C97" s="5" t="s">
        <v>21</v>
      </c>
      <c r="D97" s="62">
        <v>202</v>
      </c>
      <c r="E97" s="63" t="s">
        <v>75</v>
      </c>
      <c r="F97" s="64">
        <v>150</v>
      </c>
      <c r="G97" s="64">
        <v>6.57</v>
      </c>
      <c r="H97" s="64">
        <v>208.81</v>
      </c>
      <c r="I97" s="64">
        <v>5.76</v>
      </c>
      <c r="J97" s="64">
        <v>4.3</v>
      </c>
      <c r="K97" s="64">
        <v>36.729999999999997</v>
      </c>
    </row>
    <row r="98" spans="2:11" ht="15" x14ac:dyDescent="0.25">
      <c r="B98" s="65"/>
      <c r="C98" s="66" t="s">
        <v>21</v>
      </c>
      <c r="D98" s="62">
        <v>260</v>
      </c>
      <c r="E98" s="63" t="s">
        <v>76</v>
      </c>
      <c r="F98" s="64">
        <v>100</v>
      </c>
      <c r="G98" s="64">
        <v>18.05</v>
      </c>
      <c r="H98" s="64">
        <v>204.89</v>
      </c>
      <c r="I98" s="64">
        <v>16.47</v>
      </c>
      <c r="J98" s="64">
        <v>13.96</v>
      </c>
      <c r="K98" s="64">
        <v>3.34</v>
      </c>
    </row>
    <row r="99" spans="2:11" ht="15" x14ac:dyDescent="0.25">
      <c r="B99" s="65"/>
      <c r="C99" s="7" t="s">
        <v>22</v>
      </c>
      <c r="D99" s="62">
        <v>349</v>
      </c>
      <c r="E99" s="63" t="s">
        <v>77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2:11" ht="15" x14ac:dyDescent="0.25">
      <c r="B100" s="65"/>
      <c r="C100" s="7" t="s">
        <v>23</v>
      </c>
      <c r="D100" s="62" t="s">
        <v>78</v>
      </c>
      <c r="E100" s="63" t="s">
        <v>65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2:11" ht="15" x14ac:dyDescent="0.25">
      <c r="B101" s="67"/>
      <c r="C101" s="7" t="s">
        <v>24</v>
      </c>
      <c r="D101" s="62">
        <v>386</v>
      </c>
      <c r="E101" s="63" t="s">
        <v>79</v>
      </c>
      <c r="F101" s="64">
        <v>140</v>
      </c>
      <c r="G101" s="64">
        <v>20.72</v>
      </c>
      <c r="H101" s="64">
        <v>96</v>
      </c>
      <c r="I101" s="64">
        <v>1.5</v>
      </c>
      <c r="J101" s="64">
        <v>0.5</v>
      </c>
      <c r="K101" s="64">
        <v>21</v>
      </c>
    </row>
    <row r="102" spans="2:11" ht="15" x14ac:dyDescent="0.25">
      <c r="B102" s="65"/>
      <c r="C102" s="66" t="s">
        <v>27</v>
      </c>
      <c r="D102" s="62">
        <v>45</v>
      </c>
      <c r="E102" s="63" t="s">
        <v>80</v>
      </c>
      <c r="F102" s="64">
        <v>60</v>
      </c>
      <c r="G102" s="64">
        <v>5.84</v>
      </c>
      <c r="H102" s="64">
        <v>63.36</v>
      </c>
      <c r="I102" s="64">
        <v>1.04</v>
      </c>
      <c r="J102" s="64">
        <v>5.0999999999999996</v>
      </c>
      <c r="K102" s="64">
        <v>3.24</v>
      </c>
    </row>
    <row r="103" spans="2:11" ht="15" x14ac:dyDescent="0.25">
      <c r="B103" s="67"/>
      <c r="C103" s="66" t="s">
        <v>81</v>
      </c>
      <c r="D103" s="62" t="s">
        <v>78</v>
      </c>
      <c r="E103" s="63" t="s">
        <v>70</v>
      </c>
      <c r="F103" s="64">
        <v>30</v>
      </c>
      <c r="G103" s="64">
        <v>10.99</v>
      </c>
      <c r="H103" s="64">
        <v>125.1</v>
      </c>
      <c r="I103" s="64">
        <v>2.25</v>
      </c>
      <c r="J103" s="64">
        <v>2.94</v>
      </c>
      <c r="K103" s="64">
        <v>22.2</v>
      </c>
    </row>
    <row r="104" spans="2:11" ht="15" x14ac:dyDescent="0.25">
      <c r="B104" s="65"/>
      <c r="C104" s="7"/>
      <c r="D104" s="68"/>
      <c r="E104" s="69" t="s">
        <v>82</v>
      </c>
      <c r="F104" s="70">
        <v>700</v>
      </c>
      <c r="G104" s="71">
        <v>70.930000000000007</v>
      </c>
      <c r="H104" s="71">
        <v>870.01</v>
      </c>
      <c r="I104" s="71">
        <v>30.51</v>
      </c>
      <c r="J104" s="71">
        <v>27.22</v>
      </c>
      <c r="K104" s="72">
        <v>124.66</v>
      </c>
    </row>
    <row r="105" spans="2:11" ht="15" x14ac:dyDescent="0.25">
      <c r="B105" s="65"/>
      <c r="C105" s="7"/>
      <c r="D105" s="68"/>
      <c r="E105" s="69"/>
      <c r="F105" s="70"/>
      <c r="G105" s="71"/>
      <c r="H105" s="71"/>
      <c r="I105" s="71"/>
      <c r="J105" s="71"/>
      <c r="K105" s="73"/>
    </row>
    <row r="106" spans="2:11" ht="15" x14ac:dyDescent="0.25">
      <c r="B106" s="65"/>
      <c r="C106" s="74"/>
      <c r="D106" s="74"/>
      <c r="E106" s="75"/>
      <c r="F106" s="76"/>
      <c r="G106" s="77"/>
      <c r="H106" s="76"/>
      <c r="I106" s="76"/>
      <c r="J106" s="76"/>
      <c r="K106" s="78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2025-05-12T06:50:13Z</dcterms:modified>
</cp:coreProperties>
</file>