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91" i="1"/>
  <c r="L32" i="1"/>
  <c r="L27" i="1"/>
  <c r="L77" i="1"/>
  <c r="L72" i="1"/>
  <c r="L92" i="1"/>
  <c r="L62" i="1"/>
  <c r="L46" i="1"/>
  <c r="L17" i="1"/>
  <c r="L47" i="1"/>
  <c r="L49" i="1"/>
  <c r="L39" i="1"/>
  <c r="L84" i="1"/>
</calcChain>
</file>

<file path=xl/sharedStrings.xml><?xml version="1.0" encoding="utf-8"?>
<sst xmlns="http://schemas.openxmlformats.org/spreadsheetml/2006/main" count="161" uniqueCount="89">
  <si>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</si>
  <si>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</si>
  <si>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</si>
  <si>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</si>
  <si>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</si>
  <si>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</si>
  <si>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</si>
  <si>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</si>
  <si>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</si>
  <si>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</si>
  <si>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</si>
  <si>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</si>
  <si>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</si>
  <si>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</si>
  <si>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</si>
  <si>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</si>
  <si>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</si>
  <si>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</si>
  <si>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</si>
  <si>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</si>
  <si>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</si>
  <si>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</si>
  <si>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</si>
  <si>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</si>
  <si>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</si>
  <si>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</si>
  <si>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</si>
  <si>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</si>
  <si>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</si>
  <si>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</si>
  <si>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</si>
  <si>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</si>
  <si>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</si>
  <si>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</si>
  <si>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</si>
  <si>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</si>
  <si>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</si>
  <si>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</si>
  <si>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</si>
  <si>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</si>
  <si>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</si>
  <si>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</si>
  <si>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</si>
  <si>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</si>
  <si>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</si>
  <si>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</si>
  <si>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</si>
  <si>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</si>
  <si>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</si>
  <si>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</si>
  <si>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</si>
  <si>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</si>
  <si>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</si>
  <si>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</si>
  <si>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</si>
  <si>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</si>
  <si>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</si>
  <si>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</si>
  <si>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</si>
  <si>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</si>
  <si>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</si>
  <si>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рисовая рассыпчатая с маслом слив.</t>
  </si>
  <si>
    <t>Рагу овощное</t>
  </si>
  <si>
    <t>Котлета рыбная (минтай)</t>
  </si>
  <si>
    <t>Хлеб пшеничный</t>
  </si>
  <si>
    <t xml:space="preserve">овощи </t>
  </si>
  <si>
    <t>Огурцы консервированные</t>
  </si>
  <si>
    <t>Сок фруктовый</t>
  </si>
  <si>
    <t>Вафли</t>
  </si>
  <si>
    <t>Суп рыбный из консервов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</si>
  <si>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</si>
  <si>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</si>
  <si>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</si>
  <si>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</si>
  <si>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Отд./корп</t>
  </si>
  <si>
    <t>День</t>
  </si>
  <si>
    <t>Раздел</t>
  </si>
  <si>
    <t>№ рец.</t>
  </si>
  <si>
    <t>Блюдо</t>
  </si>
  <si>
    <t>Выход, г</t>
  </si>
  <si>
    <t>Каша гречневая рассыпчатая</t>
  </si>
  <si>
    <t>Тефтели из мяса свинины с томатно-овощным соусом 90/30</t>
  </si>
  <si>
    <t>Компот из сухих фруктов 180/10</t>
  </si>
  <si>
    <t>ПР</t>
  </si>
  <si>
    <t>Фрукт (яблоко)</t>
  </si>
  <si>
    <t>сладкое</t>
  </si>
  <si>
    <t>Вафля</t>
  </si>
  <si>
    <t>Итого:</t>
  </si>
  <si>
    <t>Подгарнировка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</si>
</sst>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3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 applyProtection="1"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Protection="1">
      <protection locked="0"/>
    </xf>
    <xf numFmtId="2" fontId="2" fillId="5" borderId="2" xfId="0" applyNumberFormat="1" applyFont="1" applyFill="1" applyBorder="1" applyProtection="1">
      <protection locked="0"/>
    </xf>
    <xf numFmtId="2" fontId="2" fillId="5" borderId="19" xfId="0" applyNumberFormat="1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 applyProtection="1">
      <protection locked="0"/>
    </xf>
    <xf numFmtId="0" fontId="2" fillId="5" borderId="28" xfId="0" applyFont="1" applyFill="1" applyBorder="1" applyAlignment="1" applyProtection="1">
      <protection locked="0"/>
    </xf>
    <xf numFmtId="0" fontId="2" fillId="0" borderId="2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5" sqref="E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45</v>
      </c>
      <c r="D1" s="79"/>
      <c r="E1" s="79"/>
      <c r="F1" s="13" t="s">
        <v>16</v>
      </c>
      <c r="G1" s="2" t="s">
        <v>17</v>
      </c>
      <c r="H1" s="80" t="s">
        <v>46</v>
      </c>
      <c r="I1" s="80"/>
      <c r="J1" s="80"/>
      <c r="K1" s="80"/>
    </row>
    <row r="2" spans="1:12" ht="18" x14ac:dyDescent="0.2">
      <c r="A2" s="40" t="s">
        <v>6</v>
      </c>
      <c r="C2" s="2"/>
      <c r="G2" s="2" t="s">
        <v>18</v>
      </c>
      <c r="H2" s="80" t="s">
        <v>54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3</v>
      </c>
      <c r="I3" s="52">
        <v>12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61</v>
      </c>
      <c r="F7" s="48" t="s">
        <v>57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58</v>
      </c>
      <c r="F19" s="48" t="s">
        <v>59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60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75" t="s">
        <v>4</v>
      </c>
      <c r="D47" s="76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81" t="s">
        <v>4</v>
      </c>
      <c r="D48" s="82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77" t="s">
        <v>5</v>
      </c>
      <c r="D49" s="77"/>
      <c r="E49" s="77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72</v>
      </c>
    </row>
    <row r="51" spans="1:12" ht="15" x14ac:dyDescent="0.25">
      <c r="A51" s="20">
        <v>2</v>
      </c>
      <c r="B51" s="21">
        <v>7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2.5299999999999998</v>
      </c>
      <c r="H51" s="45">
        <v>11.7</v>
      </c>
      <c r="I51" s="45">
        <v>12.29</v>
      </c>
      <c r="J51" s="45">
        <v>202.86</v>
      </c>
      <c r="K51" s="46">
        <v>21</v>
      </c>
      <c r="L51" s="45">
        <v>2.9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7.76</v>
      </c>
      <c r="H52" s="48">
        <v>7.21</v>
      </c>
      <c r="I52" s="48">
        <v>8.75</v>
      </c>
      <c r="J52" s="48">
        <v>142.4</v>
      </c>
      <c r="K52" s="49">
        <v>13</v>
      </c>
      <c r="L52" s="48">
        <v>15.33</v>
      </c>
    </row>
    <row r="53" spans="1:12" ht="15" x14ac:dyDescent="0.25">
      <c r="A53" s="23"/>
      <c r="B53" s="15"/>
      <c r="C53" s="11"/>
      <c r="D53" s="7" t="s">
        <v>22</v>
      </c>
      <c r="E53" s="47" t="s">
        <v>50</v>
      </c>
      <c r="F53" s="48">
        <v>200</v>
      </c>
      <c r="G53" s="48">
        <v>0.68</v>
      </c>
      <c r="H53" s="48">
        <v>0.28000000000000003</v>
      </c>
      <c r="I53" s="48">
        <v>20.76</v>
      </c>
      <c r="J53" s="48">
        <v>88.2</v>
      </c>
      <c r="K53" s="49">
        <v>13</v>
      </c>
      <c r="L53" s="48">
        <v>4.92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64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65</v>
      </c>
      <c r="E57" s="47" t="s">
        <v>66</v>
      </c>
      <c r="F57" s="48">
        <v>60</v>
      </c>
      <c r="G57" s="48">
        <v>0.66</v>
      </c>
      <c r="H57" s="48">
        <v>0.12</v>
      </c>
      <c r="I57" s="48">
        <v>2.2799999999999998</v>
      </c>
      <c r="J57" s="48">
        <v>13.2</v>
      </c>
      <c r="K57" s="49"/>
      <c r="L57" s="48">
        <v>3.06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18.97</v>
      </c>
      <c r="H58" s="19">
        <f t="shared" si="34"/>
        <v>20.39</v>
      </c>
      <c r="I58" s="19">
        <f t="shared" si="34"/>
        <v>96.18</v>
      </c>
      <c r="J58" s="19">
        <f t="shared" si="34"/>
        <v>678.74</v>
      </c>
      <c r="K58" s="25"/>
      <c r="L58" s="19">
        <f t="shared" ref="L58" si="35">SUM(L51:L57)</f>
        <v>32.870000000000005</v>
      </c>
    </row>
    <row r="59" spans="1:12" ht="15" x14ac:dyDescent="0.25">
      <c r="A59" s="26">
        <f>A51</f>
        <v>2</v>
      </c>
      <c r="B59" s="14">
        <f>B51</f>
        <v>7</v>
      </c>
      <c r="C59" s="10" t="s">
        <v>25</v>
      </c>
      <c r="D59" s="12" t="s">
        <v>24</v>
      </c>
      <c r="E59" s="47"/>
      <c r="F59" s="48"/>
      <c r="G59" s="48"/>
      <c r="H59" s="48"/>
      <c r="I59" s="48"/>
      <c r="J59" s="48"/>
      <c r="K59" s="49"/>
      <c r="L59" s="48"/>
    </row>
    <row r="60" spans="1:12" ht="15" x14ac:dyDescent="0.25">
      <c r="A60" s="23"/>
      <c r="B60" s="15"/>
      <c r="C60" s="11"/>
      <c r="D60" s="6" t="s">
        <v>31</v>
      </c>
      <c r="E60" s="47" t="s">
        <v>67</v>
      </c>
      <c r="F60" s="48">
        <v>200</v>
      </c>
      <c r="G60" s="48"/>
      <c r="H60" s="48"/>
      <c r="I60" s="48">
        <v>31.8</v>
      </c>
      <c r="J60" s="48">
        <v>64</v>
      </c>
      <c r="K60" s="49"/>
      <c r="L60" s="48">
        <v>10.4</v>
      </c>
    </row>
    <row r="61" spans="1:12" ht="15" x14ac:dyDescent="0.25">
      <c r="A61" s="23"/>
      <c r="B61" s="15"/>
      <c r="C61" s="11"/>
      <c r="D61" s="6"/>
      <c r="E61" s="47" t="s">
        <v>68</v>
      </c>
      <c r="F61" s="48">
        <v>40</v>
      </c>
      <c r="G61" s="48">
        <v>3.2</v>
      </c>
      <c r="H61" s="48">
        <v>2.8</v>
      </c>
      <c r="I61" s="48">
        <v>81.099999999999994</v>
      </c>
      <c r="J61" s="48">
        <v>342.1</v>
      </c>
      <c r="K61" s="49"/>
      <c r="L61" s="48">
        <v>11</v>
      </c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240</v>
      </c>
      <c r="G62" s="19">
        <f t="shared" ref="G62:J62" si="36">SUM(G59:G61)</f>
        <v>3.2</v>
      </c>
      <c r="H62" s="19">
        <f t="shared" si="36"/>
        <v>2.8</v>
      </c>
      <c r="I62" s="19">
        <f t="shared" si="36"/>
        <v>112.89999999999999</v>
      </c>
      <c r="J62" s="19">
        <f t="shared" si="36"/>
        <v>406.1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7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69</v>
      </c>
      <c r="F64" s="48">
        <v>250</v>
      </c>
      <c r="G64" s="48">
        <v>7.19</v>
      </c>
      <c r="H64" s="48">
        <v>6.51</v>
      </c>
      <c r="I64" s="48">
        <v>23.55</v>
      </c>
      <c r="J64" s="48">
        <v>181.55</v>
      </c>
      <c r="K64" s="49">
        <v>39</v>
      </c>
      <c r="L64" s="48">
        <v>10.35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70</v>
      </c>
      <c r="F67" s="48">
        <v>200</v>
      </c>
      <c r="G67" s="48">
        <v>3.17</v>
      </c>
      <c r="H67" s="48">
        <v>2.68</v>
      </c>
      <c r="I67" s="48">
        <v>29.2</v>
      </c>
      <c r="J67" s="48">
        <v>110.4</v>
      </c>
      <c r="K67" s="49">
        <v>8</v>
      </c>
      <c r="L67" s="48">
        <v>0.78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3</v>
      </c>
      <c r="H69" s="48">
        <v>2.8</v>
      </c>
      <c r="I69" s="48">
        <v>18.399999999999999</v>
      </c>
      <c r="J69" s="48">
        <v>89.06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71</v>
      </c>
      <c r="F70" s="48">
        <v>40</v>
      </c>
      <c r="G70" s="48">
        <v>3.2</v>
      </c>
      <c r="H70" s="48">
        <v>10.1</v>
      </c>
      <c r="I70" s="48">
        <v>32</v>
      </c>
      <c r="J70" s="48">
        <v>99.01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 t="s">
        <v>24</v>
      </c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16.959999999999997</v>
      </c>
      <c r="H72" s="19">
        <f t="shared" si="38"/>
        <v>22.489999999999995</v>
      </c>
      <c r="I72" s="19">
        <f t="shared" si="38"/>
        <v>112.95</v>
      </c>
      <c r="J72" s="19">
        <f t="shared" si="38"/>
        <v>527.02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7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7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7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7</v>
      </c>
      <c r="C92" s="75" t="s">
        <v>4</v>
      </c>
      <c r="D92" s="76"/>
      <c r="E92" s="31"/>
      <c r="F92" s="32">
        <f>F58+F62+F72+F77+F84+F91</f>
        <v>1436</v>
      </c>
      <c r="G92" s="32">
        <f t="shared" ref="G92:J92" si="46">G58+G62+G72+G77+G84+G91</f>
        <v>39.129999999999995</v>
      </c>
      <c r="H92" s="32">
        <f t="shared" si="46"/>
        <v>45.679999999999993</v>
      </c>
      <c r="I92" s="32">
        <f t="shared" si="46"/>
        <v>322.02999999999997</v>
      </c>
      <c r="J92" s="32">
        <f t="shared" si="46"/>
        <v>1611.8600000000001</v>
      </c>
      <c r="K92" s="33"/>
      <c r="L92" s="32">
        <f t="shared" ref="L92" ca="1" si="47">L58+L62+L72+L77+L84+L91</f>
        <v>0</v>
      </c>
    </row>
    <row r="94" spans="1:12" ht="15" x14ac:dyDescent="0.25">
      <c r="C94" s="83" t="s">
        <v>73</v>
      </c>
      <c r="D94" s="84"/>
      <c r="E94" s="85"/>
      <c r="F94" t="s">
        <v>74</v>
      </c>
      <c r="G94" s="57"/>
      <c r="H94"/>
      <c r="I94"/>
      <c r="J94" t="s">
        <v>75</v>
      </c>
      <c r="K94" s="58"/>
    </row>
    <row r="95" spans="1:12" ht="15.75" thickBot="1" x14ac:dyDescent="0.3">
      <c r="C95"/>
      <c r="D95"/>
      <c r="E95"/>
      <c r="F95"/>
      <c r="G95"/>
      <c r="H95"/>
      <c r="I95"/>
      <c r="J95"/>
      <c r="K95"/>
    </row>
    <row r="96" spans="1:12" ht="15.75" thickBot="1" x14ac:dyDescent="0.3">
      <c r="C96" s="59" t="s">
        <v>76</v>
      </c>
      <c r="D96" s="60" t="s">
        <v>77</v>
      </c>
      <c r="E96" s="60" t="s">
        <v>78</v>
      </c>
      <c r="F96" s="60" t="s">
        <v>79</v>
      </c>
      <c r="G96" s="60" t="s">
        <v>41</v>
      </c>
      <c r="H96" s="60" t="s">
        <v>10</v>
      </c>
      <c r="I96" s="60" t="s">
        <v>1</v>
      </c>
      <c r="J96" s="60" t="s">
        <v>2</v>
      </c>
      <c r="K96" s="61" t="s">
        <v>3</v>
      </c>
    </row>
    <row r="97" spans="3:11" ht="15" x14ac:dyDescent="0.25">
      <c r="C97" s="5" t="s">
        <v>21</v>
      </c>
      <c r="D97" s="46">
        <v>171</v>
      </c>
      <c r="E97" s="44" t="s">
        <v>80</v>
      </c>
      <c r="F97" s="62">
        <v>150</v>
      </c>
      <c r="G97" s="62">
        <v>8.32</v>
      </c>
      <c r="H97" s="62">
        <v>202.45</v>
      </c>
      <c r="I97" s="62">
        <v>6.97</v>
      </c>
      <c r="J97" s="62">
        <v>5.44</v>
      </c>
      <c r="K97" s="62">
        <v>31.47</v>
      </c>
    </row>
    <row r="98" spans="3:11" ht="25.5" x14ac:dyDescent="0.25">
      <c r="C98" s="63" t="s">
        <v>21</v>
      </c>
      <c r="D98" s="49">
        <v>303</v>
      </c>
      <c r="E98" s="47" t="s">
        <v>81</v>
      </c>
      <c r="F98" s="64">
        <v>120</v>
      </c>
      <c r="G98" s="64">
        <v>16.329999999999998</v>
      </c>
      <c r="H98" s="64">
        <v>305.75</v>
      </c>
      <c r="I98" s="64">
        <v>10.35</v>
      </c>
      <c r="J98" s="64">
        <v>22.46</v>
      </c>
      <c r="K98" s="64">
        <v>15.68</v>
      </c>
    </row>
    <row r="99" spans="3:11" ht="15" x14ac:dyDescent="0.25">
      <c r="C99" s="7" t="s">
        <v>22</v>
      </c>
      <c r="D99" s="49">
        <v>349</v>
      </c>
      <c r="E99" s="47" t="s">
        <v>82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3:11" ht="15" x14ac:dyDescent="0.25">
      <c r="C100" s="7" t="s">
        <v>23</v>
      </c>
      <c r="D100" s="49" t="s">
        <v>83</v>
      </c>
      <c r="E100" s="47" t="s">
        <v>64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3:11" ht="15" x14ac:dyDescent="0.25">
      <c r="C101" s="7" t="s">
        <v>24</v>
      </c>
      <c r="D101" s="49">
        <v>338</v>
      </c>
      <c r="E101" s="47" t="s">
        <v>84</v>
      </c>
      <c r="F101" s="64">
        <v>140</v>
      </c>
      <c r="G101" s="64">
        <v>20.69</v>
      </c>
      <c r="H101" s="64">
        <v>65.8</v>
      </c>
      <c r="I101" s="64">
        <v>0.56000000000000005</v>
      </c>
      <c r="J101" s="64">
        <v>0.56000000000000005</v>
      </c>
      <c r="K101" s="64">
        <v>13.72</v>
      </c>
    </row>
    <row r="102" spans="3:11" ht="15" x14ac:dyDescent="0.25">
      <c r="C102" s="63" t="s">
        <v>27</v>
      </c>
      <c r="D102" s="49">
        <v>71</v>
      </c>
      <c r="E102" s="47" t="s">
        <v>88</v>
      </c>
      <c r="F102" s="64">
        <v>20</v>
      </c>
      <c r="G102" s="64">
        <v>6.12</v>
      </c>
      <c r="H102" s="64">
        <v>8</v>
      </c>
      <c r="I102" s="64">
        <v>0.62</v>
      </c>
      <c r="J102" s="64">
        <v>0.04</v>
      </c>
      <c r="K102" s="64">
        <v>1.3</v>
      </c>
    </row>
    <row r="103" spans="3:11" ht="15" x14ac:dyDescent="0.25">
      <c r="C103" s="63" t="s">
        <v>85</v>
      </c>
      <c r="D103" s="49" t="s">
        <v>83</v>
      </c>
      <c r="E103" s="47" t="s">
        <v>86</v>
      </c>
      <c r="F103" s="64">
        <v>30</v>
      </c>
      <c r="G103" s="64">
        <v>10.71</v>
      </c>
      <c r="H103" s="64">
        <v>155</v>
      </c>
      <c r="I103" s="64">
        <v>2</v>
      </c>
      <c r="J103" s="64">
        <v>8.41</v>
      </c>
      <c r="K103" s="64">
        <v>18</v>
      </c>
    </row>
    <row r="104" spans="3:11" ht="15" x14ac:dyDescent="0.25">
      <c r="C104" s="65"/>
      <c r="D104" s="65"/>
      <c r="E104" s="66" t="s">
        <v>87</v>
      </c>
      <c r="F104" s="67">
        <v>680</v>
      </c>
      <c r="G104" s="68">
        <v>70.930000000000007</v>
      </c>
      <c r="H104" s="68">
        <v>908.85</v>
      </c>
      <c r="I104" s="68">
        <v>24</v>
      </c>
      <c r="J104" s="68">
        <v>37.33</v>
      </c>
      <c r="K104" s="69">
        <v>118.32</v>
      </c>
    </row>
    <row r="105" spans="3:11" ht="15.75" thickBot="1" x14ac:dyDescent="0.3">
      <c r="C105" s="70"/>
      <c r="D105" s="70"/>
      <c r="E105" s="71"/>
      <c r="F105" s="72"/>
      <c r="G105" s="73"/>
      <c r="H105" s="72"/>
      <c r="I105" s="72"/>
      <c r="J105" s="72"/>
      <c r="K105" s="74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2024-12-03T08:51:08Z</dcterms:modified>
</cp:coreProperties>
</file>