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B18" i="1"/>
  <c r="A18" i="1"/>
  <c r="J17" i="1"/>
  <c r="I17" i="1"/>
  <c r="H17" i="1"/>
  <c r="G17" i="1"/>
  <c r="F17" i="1"/>
  <c r="B14" i="1"/>
  <c r="A14" i="1"/>
  <c r="L13" i="1"/>
  <c r="H47" i="1" l="1"/>
  <c r="G47" i="1"/>
  <c r="J47" i="1"/>
  <c r="I47" i="1"/>
  <c r="F47" i="1"/>
  <c r="H48" i="1" l="1"/>
  <c r="G48" i="1"/>
  <c r="J48" i="1"/>
  <c r="I48" i="1"/>
  <c r="F48" i="1"/>
  <c r="L32" i="1"/>
  <c r="L39" i="1"/>
  <c r="L17" i="1"/>
  <c r="L47" i="1"/>
  <c r="L48" i="1"/>
  <c r="L46" i="1"/>
</calcChain>
</file>

<file path=xl/sharedStrings.xml><?xml version="1.0" encoding="utf-8"?>
<sst xmlns="http://schemas.openxmlformats.org/spreadsheetml/2006/main" count="68" uniqueCount="55">
  <si>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</si>
  <si>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</si>
  <si>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</si>
  <si>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</si>
  <si>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</si>
  <si>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</si>
  <si>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</si>
  <si>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</si>
  <si>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</si>
  <si>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</si>
  <si>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</si>
  <si>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</si>
  <si>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</si>
  <si>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</si>
  <si>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</si>
  <si>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</si>
  <si>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</si>
  <si>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</si>
  <si>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</si>
  <si>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</si>
  <si>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</si>
  <si>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</si>
  <si>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</si>
  <si>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</si>
  <si>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</si>
  <si>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</si>
  <si>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</si>
  <si>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</si>
  <si>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</si>
  <si>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</si>
  <si>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</si>
  <si>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</si>
  <si>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</si>
  <si>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</si>
  <si>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</si>
  <si>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</si>
  <si>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</si>
  <si>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</si>
  <si>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</si>
  <si>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</si>
  <si>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</si>
  <si>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</si>
  <si>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</si>
  <si>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</si>
  <si>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</si>
  <si>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</si>
  <si>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</si>
  <si>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Кисель из концентрата</t>
  </si>
  <si>
    <t>Хлеб ржаной</t>
  </si>
  <si>
    <t>сладкое</t>
  </si>
  <si>
    <t>Карпова О. В.</t>
  </si>
  <si>
    <t>0.06</t>
  </si>
  <si>
    <t>0.02</t>
  </si>
  <si>
    <t>Макаронные изделия отварные со сливочным маслом и сыром</t>
  </si>
  <si>
    <t>150/20/40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</si>
</sst>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45</v>
      </c>
      <c r="D1" s="53"/>
      <c r="E1" s="53"/>
      <c r="F1" s="13" t="s">
        <v>16</v>
      </c>
      <c r="G1" s="2" t="s">
        <v>17</v>
      </c>
      <c r="H1" s="54" t="s">
        <v>46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50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14</v>
      </c>
      <c r="I3" s="47">
        <v>10</v>
      </c>
      <c r="J3" s="48">
        <v>2024</v>
      </c>
      <c r="K3" s="1"/>
    </row>
    <row r="4" spans="1:12" x14ac:dyDescent="0.2">
      <c r="C4" s="2"/>
      <c r="D4" s="4"/>
      <c r="H4" s="49" t="s">
        <v>42</v>
      </c>
      <c r="I4" s="49" t="s">
        <v>43</v>
      </c>
      <c r="J4" s="49" t="s">
        <v>44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30</v>
      </c>
      <c r="E6" s="39" t="s">
        <v>53</v>
      </c>
      <c r="F6" s="40" t="s">
        <v>54</v>
      </c>
      <c r="G6" s="40">
        <v>3.65</v>
      </c>
      <c r="H6" s="40">
        <v>2.78</v>
      </c>
      <c r="I6" s="40">
        <v>22.17</v>
      </c>
      <c r="J6" s="40">
        <v>130.87</v>
      </c>
      <c r="K6" s="41"/>
      <c r="L6" s="40"/>
    </row>
    <row r="7" spans="1:12" ht="15" x14ac:dyDescent="0.25">
      <c r="A7" s="23"/>
      <c r="B7" s="15"/>
      <c r="C7" s="11"/>
      <c r="D7" s="6" t="s">
        <v>22</v>
      </c>
      <c r="E7" s="42" t="s">
        <v>47</v>
      </c>
      <c r="F7" s="43">
        <v>200</v>
      </c>
      <c r="G7" s="43" t="s">
        <v>51</v>
      </c>
      <c r="H7" s="43" t="s">
        <v>52</v>
      </c>
      <c r="I7" s="43">
        <v>14.6</v>
      </c>
      <c r="J7" s="43">
        <v>110.4</v>
      </c>
      <c r="K7" s="44"/>
      <c r="L7" s="43"/>
    </row>
    <row r="8" spans="1:12" ht="15" x14ac:dyDescent="0.25">
      <c r="A8" s="23"/>
      <c r="B8" s="15"/>
      <c r="C8" s="11"/>
      <c r="D8" s="7" t="s">
        <v>23</v>
      </c>
      <c r="E8" s="42" t="s">
        <v>48</v>
      </c>
      <c r="F8" s="43">
        <v>30</v>
      </c>
      <c r="G8" s="43">
        <v>2.4</v>
      </c>
      <c r="H8" s="43">
        <v>0.5</v>
      </c>
      <c r="I8" s="43">
        <v>16.399999999999999</v>
      </c>
      <c r="J8" s="43">
        <v>79.5</v>
      </c>
      <c r="K8" s="44"/>
      <c r="L8" s="43"/>
    </row>
    <row r="9" spans="1:12" ht="15" x14ac:dyDescent="0.25">
      <c r="A9" s="23"/>
      <c r="B9" s="15"/>
      <c r="C9" s="11"/>
      <c r="D9" s="7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6"/>
      <c r="C13" s="8"/>
      <c r="D13" s="17" t="s">
        <v>39</v>
      </c>
      <c r="E13" s="9"/>
      <c r="F13" s="19"/>
      <c r="G13" s="19"/>
      <c r="H13" s="19"/>
      <c r="I13" s="19"/>
      <c r="J13" s="19"/>
      <c r="K13" s="25"/>
      <c r="L13" s="19">
        <f t="shared" ref="L13" si="0">SUM(L6:L12)</f>
        <v>0</v>
      </c>
    </row>
    <row r="14" spans="1:12" ht="15" x14ac:dyDescent="0.25">
      <c r="A14" s="26">
        <f>A6</f>
        <v>1</v>
      </c>
      <c r="B14" s="14">
        <f>B6</f>
        <v>1</v>
      </c>
      <c r="C14" s="10" t="s">
        <v>25</v>
      </c>
      <c r="D14" s="12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6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:J17" si="1">SUM(G14:G16)</f>
        <v>0</v>
      </c>
      <c r="H17" s="19">
        <f t="shared" si="1"/>
        <v>0</v>
      </c>
      <c r="I17" s="19">
        <f t="shared" si="1"/>
        <v>0</v>
      </c>
      <c r="J17" s="19">
        <f t="shared" si="1"/>
        <v>0</v>
      </c>
      <c r="K17" s="25"/>
      <c r="L17" s="19">
        <f ca="1">SUM(L14:L22)</f>
        <v>0</v>
      </c>
    </row>
    <row r="18" spans="1:12" ht="15" x14ac:dyDescent="0.25">
      <c r="A18" s="26">
        <f>A6</f>
        <v>1</v>
      </c>
      <c r="B18" s="14">
        <f>B6</f>
        <v>1</v>
      </c>
      <c r="C18" s="10" t="s">
        <v>26</v>
      </c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28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31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7" t="s">
        <v>32</v>
      </c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 t="s">
        <v>33</v>
      </c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6" t="s">
        <v>49</v>
      </c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4"/>
      <c r="B27" s="16"/>
      <c r="C27" s="8"/>
      <c r="D27" s="17" t="s">
        <v>39</v>
      </c>
      <c r="E27" s="9"/>
      <c r="F27" s="19"/>
      <c r="G27" s="19"/>
      <c r="H27" s="19"/>
      <c r="I27" s="19"/>
      <c r="J27" s="19"/>
      <c r="K27" s="25"/>
      <c r="L27" s="19"/>
    </row>
    <row r="28" spans="1:12" ht="15" x14ac:dyDescent="0.25">
      <c r="A28" s="26">
        <f>A6</f>
        <v>1</v>
      </c>
      <c r="B28" s="14">
        <f>B6</f>
        <v>1</v>
      </c>
      <c r="C28" s="10" t="s">
        <v>34</v>
      </c>
      <c r="D28" s="12" t="s">
        <v>35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23"/>
      <c r="B29" s="15"/>
      <c r="C29" s="11"/>
      <c r="D29" s="12" t="s">
        <v>31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:J32" si="2">SUM(G28:G31)</f>
        <v>0</v>
      </c>
      <c r="H32" s="19">
        <f t="shared" si="2"/>
        <v>0</v>
      </c>
      <c r="I32" s="19">
        <f t="shared" si="2"/>
        <v>0</v>
      </c>
      <c r="J32" s="19">
        <f t="shared" si="2"/>
        <v>0</v>
      </c>
      <c r="K32" s="25"/>
      <c r="L32" s="19">
        <f>SUM(L25:L31)</f>
        <v>0</v>
      </c>
    </row>
    <row r="33" spans="1:12" ht="15" x14ac:dyDescent="0.25">
      <c r="A33" s="26">
        <f>A6</f>
        <v>1</v>
      </c>
      <c r="B33" s="14">
        <f>B6</f>
        <v>1</v>
      </c>
      <c r="C33" s="10" t="s">
        <v>36</v>
      </c>
      <c r="D33" s="7" t="s">
        <v>21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23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23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3"/>
      <c r="B36" s="15"/>
      <c r="C36" s="11"/>
      <c r="D36" s="7" t="s">
        <v>23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3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:J39" si="3">SUM(G33:G38)</f>
        <v>0</v>
      </c>
      <c r="H39" s="19">
        <f t="shared" si="3"/>
        <v>0</v>
      </c>
      <c r="I39" s="19">
        <f t="shared" si="3"/>
        <v>0</v>
      </c>
      <c r="J39" s="19">
        <f t="shared" si="3"/>
        <v>0</v>
      </c>
      <c r="K39" s="25"/>
      <c r="L39" s="19">
        <f ca="1">SUM(L33:L41)</f>
        <v>0</v>
      </c>
    </row>
    <row r="40" spans="1:12" ht="15" x14ac:dyDescent="0.25">
      <c r="A40" s="26">
        <f>A6</f>
        <v>1</v>
      </c>
      <c r="B40" s="14">
        <f>B6</f>
        <v>1</v>
      </c>
      <c r="C40" s="10" t="s">
        <v>37</v>
      </c>
      <c r="D40" s="12" t="s">
        <v>38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12" t="s">
        <v>35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3"/>
      <c r="B42" s="15"/>
      <c r="C42" s="11"/>
      <c r="D42" s="12" t="s">
        <v>31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12" t="s">
        <v>24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:J46" si="4">SUM(G40:G45)</f>
        <v>0</v>
      </c>
      <c r="H46" s="19">
        <f t="shared" si="4"/>
        <v>0</v>
      </c>
      <c r="I46" s="19">
        <f t="shared" si="4"/>
        <v>0</v>
      </c>
      <c r="J46" s="19">
        <f t="shared" si="4"/>
        <v>0</v>
      </c>
      <c r="K46" s="25"/>
      <c r="L46" s="19">
        <f ca="1">SUM(L40:L47)</f>
        <v>0</v>
      </c>
    </row>
    <row r="47" spans="1:12" ht="15.75" thickBot="1" x14ac:dyDescent="0.25">
      <c r="A47" s="29">
        <f>A6</f>
        <v>1</v>
      </c>
      <c r="B47" s="30">
        <f>B6</f>
        <v>1</v>
      </c>
      <c r="C47" s="50" t="s">
        <v>4</v>
      </c>
      <c r="D47" s="51"/>
      <c r="E47" s="31"/>
      <c r="F47" s="32">
        <f>F13+F17+F27+F32+F39+F46</f>
        <v>0</v>
      </c>
      <c r="G47" s="32">
        <f t="shared" ref="G47:J47" si="5">G13+G17+G27+G32+G39+G46</f>
        <v>0</v>
      </c>
      <c r="H47" s="32">
        <f t="shared" si="5"/>
        <v>0</v>
      </c>
      <c r="I47" s="32">
        <f t="shared" si="5"/>
        <v>0</v>
      </c>
      <c r="J47" s="32">
        <f t="shared" si="5"/>
        <v>0</v>
      </c>
      <c r="K47" s="33"/>
      <c r="L47" s="32">
        <f ca="1">L13+L17+L27+L32+L39+L46</f>
        <v>0</v>
      </c>
    </row>
    <row r="48" spans="1:12" ht="13.5" thickBot="1" x14ac:dyDescent="0.25">
      <c r="A48" s="27"/>
      <c r="B48" s="28"/>
      <c r="C48" s="55" t="s">
        <v>5</v>
      </c>
      <c r="D48" s="55"/>
      <c r="E48" s="55"/>
      <c r="F48" s="34" t="e">
        <f>(F47+#REF!+#REF!+#REF!+#REF!+#REF!+#REF!+#REF!+#REF!+#REF!+#REF!+#REF!+#REF!+#REF!)/(IF(F47=0,0,1)+IF(#REF!=0,0,1)+IF(#REF!=0,0,1)+IF(#REF!=0,0,1)+IF(#REF!=0,0,1)+IF(#REF!=0,0,1)+IF(#REF!=0,0,1)+IF(#REF!=0,0,1)+IF(#REF!=0,0,1)+IF(#REF!=0,0,1)+IF(#REF!=0,0,1)+IF(#REF!=0,0,1)+IF(#REF!=0,0,1)+IF(#REF!=0,0,1))</f>
        <v>#REF!</v>
      </c>
      <c r="G48" s="34" t="e">
        <f>(G47+#REF!+#REF!+#REF!+#REF!+#REF!+#REF!+#REF!+#REF!+#REF!+#REF!+#REF!+#REF!+#REF!)/(IF(G47=0,0,1)+IF(#REF!=0,0,1)+IF(#REF!=0,0,1)+IF(#REF!=0,0,1)+IF(#REF!=0,0,1)+IF(#REF!=0,0,1)+IF(#REF!=0,0,1)+IF(#REF!=0,0,1)+IF(#REF!=0,0,1)+IF(#REF!=0,0,1)+IF(#REF!=0,0,1)+IF(#REF!=0,0,1)+IF(#REF!=0,0,1)+IF(#REF!=0,0,1))</f>
        <v>#REF!</v>
      </c>
      <c r="H48" s="34" t="e">
        <f>(H47+#REF!+#REF!+#REF!+#REF!+#REF!+#REF!+#REF!+#REF!+#REF!+#REF!+#REF!+#REF!+#REF!)/(IF(H47=0,0,1)+IF(#REF!=0,0,1)+IF(#REF!=0,0,1)+IF(#REF!=0,0,1)+IF(#REF!=0,0,1)+IF(#REF!=0,0,1)+IF(#REF!=0,0,1)+IF(#REF!=0,0,1)+IF(#REF!=0,0,1)+IF(#REF!=0,0,1)+IF(#REF!=0,0,1)+IF(#REF!=0,0,1)+IF(#REF!=0,0,1)+IF(#REF!=0,0,1))</f>
        <v>#REF!</v>
      </c>
      <c r="I48" s="34" t="e">
        <f>(I47+#REF!+#REF!+#REF!+#REF!+#REF!+#REF!+#REF!+#REF!+#REF!+#REF!+#REF!+#REF!+#REF!)/(IF(I47=0,0,1)+IF(#REF!=0,0,1)+IF(#REF!=0,0,1)+IF(#REF!=0,0,1)+IF(#REF!=0,0,1)+IF(#REF!=0,0,1)+IF(#REF!=0,0,1)+IF(#REF!=0,0,1)+IF(#REF!=0,0,1)+IF(#REF!=0,0,1)+IF(#REF!=0,0,1)+IF(#REF!=0,0,1)+IF(#REF!=0,0,1)+IF(#REF!=0,0,1))</f>
        <v>#REF!</v>
      </c>
      <c r="J48" s="34" t="e">
        <f>(J47+#REF!+#REF!+#REF!+#REF!+#REF!+#REF!+#REF!+#REF!+#REF!+#REF!+#REF!+#REF!+#REF!)/(IF(J47=0,0,1)+IF(#REF!=0,0,1)+IF(#REF!=0,0,1)+IF(#REF!=0,0,1)+IF(#REF!=0,0,1)+IF(#REF!=0,0,1)+IF(#REF!=0,0,1)+IF(#REF!=0,0,1)+IF(#REF!=0,0,1)+IF(#REF!=0,0,1)+IF(#REF!=0,0,1)+IF(#REF!=0,0,1)+IF(#REF!=0,0,1)+IF(#REF!=0,0,1))</f>
        <v>#REF!</v>
      </c>
      <c r="K48" s="34"/>
      <c r="L48" s="34" t="e">
        <f ca="1">(L47+#REF!+#REF!+#REF!+#REF!+#REF!+#REF!+#REF!+#REF!+#REF!+#REF!+#REF!+#REF!+#REF!)/(IF(L47=0,0,1)+IF(#REF!=0,0,1)+IF(#REF!=0,0,1)+IF(#REF!=0,0,1)+IF(#REF!=0,0,1)+IF(#REF!=0,0,1)+IF(#REF!=0,0,1)+IF(#REF!=0,0,1)+IF(#REF!=0,0,1)+IF(#REF!=0,0,1)+IF(#REF!=0,0,1)+IF(#REF!=0,0,1)+IF(#REF!=0,0,1)+IF(#REF!=0,0,1))</f>
        <v>#DIV/0!</v>
      </c>
    </row>
    <row r="89" ht="15.75" customHeight="1" x14ac:dyDescent="0.2"/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41" ht="15.75" customHeight="1" x14ac:dyDescent="0.2"/>
    <row r="383" ht="15.75" customHeight="1" x14ac:dyDescent="0.2"/>
    <row r="425" ht="15.75" customHeight="1" x14ac:dyDescent="0.2"/>
    <row r="467" ht="15.75" customHeight="1" x14ac:dyDescent="0.2"/>
    <row r="509" ht="15.75" customHeight="1" x14ac:dyDescent="0.2"/>
    <row r="551" ht="15.75" customHeight="1" x14ac:dyDescent="0.2"/>
    <row r="593" ht="15" customHeight="1" x14ac:dyDescent="0.2"/>
  </sheetData>
  <mergeCells count="5">
    <mergeCell ref="C47:D47"/>
    <mergeCell ref="C1:E1"/>
    <mergeCell ref="H1:K1"/>
    <mergeCell ref="H2:K2"/>
    <mergeCell ref="C48:E4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2024-10-14T05:17:32Z</dcterms:modified>
</cp:coreProperties>
</file>