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2" i="1"/>
  <c r="L27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<sst xmlns="http://schemas.openxmlformats.org/spreadsheetml/2006/main" count="71" uniqueCount="56">
  <si>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</si>
  <si>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</si>
  <si>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</si>
  <si>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</si>
  <si>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</si>
  <si>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</si>
  <si>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</si>
  <si>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</si>
  <si>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</si>
  <si>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</si>
  <si>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</si>
  <si>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</si>
  <si>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</si>
  <si>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</si>
  <si>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</si>
  <si>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</si>
  <si>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</si>
  <si>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</si>
  <si>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</si>
  <si>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</si>
  <si>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</si>
  <si>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</si>
  <si>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</si>
  <si>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</si>
  <si>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</si>
  <si>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</si>
  <si>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</si>
  <si>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</si>
  <si>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</si>
  <si>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</si>
  <si>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</si>
  <si>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</si>
  <si>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</si>
  <si>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</si>
  <si>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</si>
  <si>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</si>
  <si>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</si>
  <si>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</si>
  <si>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</si>
  <si>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</si>
  <si>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</si>
  <si>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</si>
  <si>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</si>
  <si>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</si>
  <si>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</si>
  <si>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</si>
  <si>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</si>
  <si>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</si>
  <si>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</si>
  <si>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80/50</t>
  </si>
  <si>
    <t>Тульский пряник</t>
  </si>
  <si>
    <t>Карпова О. В.</t>
  </si>
  <si>
    <t>Бефстроганов из филе куриного мяса</t>
  </si>
  <si>
    <t>150/5</t>
  </si>
  <si>
    <t>Каша гречневая рассыпчатая с маслом слив.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</si>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</sst>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9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54</v>
      </c>
      <c r="F6" s="36" t="s">
        <v>53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49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55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47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48</v>
      </c>
      <c r="E10" s="38" t="s">
        <v>50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/>
      <c r="F24" s="39"/>
      <c r="G24" s="39"/>
      <c r="H24" s="39"/>
      <c r="I24" s="39"/>
      <c r="J24" s="39"/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/>
      <c r="G27" s="21"/>
      <c r="H27" s="21"/>
      <c r="I27" s="21"/>
      <c r="J27" s="21"/>
      <c r="K27" s="23"/>
      <c r="L27" s="21">
        <f t="shared" ref="L27" ca="1" si="10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1">SUM(G28:G31)</f>
        <v>0</v>
      </c>
      <c r="H32" s="21">
        <f t="shared" ref="H32" si="12">SUM(H28:H31)</f>
        <v>0</v>
      </c>
      <c r="I32" s="21">
        <f t="shared" ref="I32" si="13">SUM(I28:I31)</f>
        <v>0</v>
      </c>
      <c r="J32" s="21">
        <f t="shared" ref="J32" si="14">SUM(J28:J31)</f>
        <v>0</v>
      </c>
      <c r="K32" s="23"/>
      <c r="L32" s="21">
        <f t="shared" ref="L32" ca="1" si="15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16">SUM(G33:G38)</f>
        <v>0</v>
      </c>
      <c r="H39" s="21">
        <f t="shared" ref="H39" si="17">SUM(H33:H38)</f>
        <v>0</v>
      </c>
      <c r="I39" s="21">
        <f t="shared" ref="I39" si="18">SUM(I33:I38)</f>
        <v>0</v>
      </c>
      <c r="J39" s="21">
        <f t="shared" ref="J39" si="19">SUM(J33:J38)</f>
        <v>0</v>
      </c>
      <c r="K39" s="23"/>
      <c r="L39" s="21">
        <f t="shared" ref="L39" ca="1" si="20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1">SUM(G40:G45)</f>
        <v>0</v>
      </c>
      <c r="H46" s="21">
        <f t="shared" ref="H46" si="22">SUM(H40:H45)</f>
        <v>0</v>
      </c>
      <c r="I46" s="21">
        <f t="shared" ref="I46" si="23">SUM(I40:I45)</f>
        <v>0</v>
      </c>
      <c r="J46" s="21">
        <f t="shared" ref="J46" si="24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300</v>
      </c>
      <c r="G47" s="27">
        <f t="shared" ref="G47" si="25">G13+G17+G27+G32+G39+G46</f>
        <v>249</v>
      </c>
      <c r="H47" s="27">
        <f t="shared" ref="H47" si="26">H13+H17+H27+H32+H39+H46</f>
        <v>39.6</v>
      </c>
      <c r="I47" s="27">
        <f t="shared" ref="I47" si="27">I13+I17+I27+I32+I39+I46</f>
        <v>210.75</v>
      </c>
      <c r="J47" s="27">
        <f t="shared" ref="J47" si="28">J13+J17+J27+J32+J39+J46</f>
        <v>857.79</v>
      </c>
      <c r="K47" s="28"/>
      <c r="L47" s="27">
        <f t="shared" ref="L47" ca="1" si="29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2024-09-23T05:36:38Z</dcterms:modified>
</cp:coreProperties>
</file>