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27" i="1"/>
  <c r="L32" i="1"/>
  <c r="L46" i="1"/>
  <c r="L48" i="1"/>
  <c r="L17" i="1"/>
  <c r="L47" i="1"/>
  <c r="L39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<sst xmlns="http://schemas.openxmlformats.org/spreadsheetml/2006/main" count="77" uniqueCount="61">
  <si>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</si>
  <si>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</si>
  <si>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</si>
  <si>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</si>
  <si>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</si>
  <si>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</si>
  <si>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</si>
  <si>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</si>
  <si>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</si>
  <si>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</si>
  <si>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</si>
  <si>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</si>
  <si>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</si>
  <si>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</si>
  <si>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</si>
  <si>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</si>
  <si>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</si>
  <si>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</si>
  <si>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</si>
  <si>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</si>
  <si>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</si>
  <si>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</si>
  <si>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</si>
  <si>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</si>
  <si>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</si>
  <si>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</si>
  <si>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</si>
  <si>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</si>
  <si>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</si>
  <si>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</si>
  <si>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</si>
  <si>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</si>
  <si>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</si>
  <si>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</si>
  <si>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</si>
  <si>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</si>
  <si>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</si>
  <si>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</si>
  <si>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</si>
  <si>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</si>
  <si>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</si>
  <si>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</si>
  <si>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</si>
  <si>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</si>
  <si>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</si>
  <si>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</si>
  <si>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</si>
  <si>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</si>
  <si>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</si>
  <si>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Карпова О. В.</t>
  </si>
  <si>
    <t>Компот из шиповника</t>
  </si>
  <si>
    <t>Груша</t>
  </si>
  <si>
    <t>Картофельное пюре с о свиной тушенкой</t>
  </si>
  <si>
    <t>салат</t>
  </si>
  <si>
    <t>Свекла с растительным маслом</t>
  </si>
  <si>
    <t>60/3</t>
  </si>
  <si>
    <t>150/20</t>
  </si>
  <si>
    <t>Суп "Рассольник Ленинградский" с кур.мясом</t>
  </si>
  <si>
    <t>200/10</t>
  </si>
  <si>
    <t>Омлет натуральный</t>
  </si>
  <si>
    <t>Кофейный напиток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</si>
</sst>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46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49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12</v>
      </c>
      <c r="I3" s="46">
        <v>9</v>
      </c>
      <c r="J3" s="47">
        <v>2024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52</v>
      </c>
      <c r="F6" s="42" t="s">
        <v>56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50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51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53</v>
      </c>
      <c r="E10" s="41" t="s">
        <v>54</v>
      </c>
      <c r="F10" s="42" t="s">
        <v>55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 t="s">
        <v>24</v>
      </c>
      <c r="E14" s="41" t="s">
        <v>51</v>
      </c>
      <c r="F14" s="42">
        <v>0.25</v>
      </c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0.25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57</v>
      </c>
      <c r="F19" s="42" t="s">
        <v>58</v>
      </c>
      <c r="G19" s="42">
        <v>10.3</v>
      </c>
      <c r="H19" s="42">
        <v>23.8</v>
      </c>
      <c r="I19" s="42">
        <v>28.6</v>
      </c>
      <c r="J19" s="42">
        <v>370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59</v>
      </c>
      <c r="F20" s="42">
        <v>50</v>
      </c>
      <c r="G20" s="42">
        <v>5.7</v>
      </c>
      <c r="H20" s="42">
        <v>8.6</v>
      </c>
      <c r="I20" s="42">
        <v>13.7</v>
      </c>
      <c r="J20" s="42">
        <v>13.9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60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280</v>
      </c>
      <c r="G27" s="19">
        <f t="shared" ref="G27" si="10">SUM(G18:G26)</f>
        <v>18.399999999999999</v>
      </c>
      <c r="H27" s="19">
        <f t="shared" ref="H27" si="11">SUM(H18:H26)</f>
        <v>32.9</v>
      </c>
      <c r="I27" s="19">
        <f t="shared" ref="I27" si="12">SUM(I18:I26)</f>
        <v>72.150000000000006</v>
      </c>
      <c r="J27" s="19">
        <f t="shared" ref="J27" si="13">SUM(J18:J26)</f>
        <v>506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53" t="s">
        <v>4</v>
      </c>
      <c r="D47" s="54"/>
      <c r="E47" s="31"/>
      <c r="F47" s="32">
        <f>F13+F17+F27+F32+F39+F46</f>
        <v>760.25</v>
      </c>
      <c r="G47" s="32">
        <f t="shared" ref="G47" si="29">G13+G17+G27+G32+G39+G46</f>
        <v>25</v>
      </c>
      <c r="H47" s="32">
        <f t="shared" ref="H47" si="30">H13+H17+H27+H32+H39+H46</f>
        <v>37.9</v>
      </c>
      <c r="I47" s="32">
        <f t="shared" ref="I47" si="31">I13+I17+I27+I32+I39+I46</f>
        <v>222.05</v>
      </c>
      <c r="J47" s="32">
        <f t="shared" ref="J47" si="32">J13+J17+J27+J32+J39+J46</f>
        <v>1408.6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2" t="s">
        <v>5</v>
      </c>
      <c r="D48" s="52"/>
      <c r="E48" s="52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2024-09-12T05:15:25Z</dcterms:modified>
</cp:coreProperties>
</file>