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L46" i="1"/>
  <c r="L27" i="1"/>
  <c r="L32" i="1"/>
  <c r="L47" i="1"/>
  <c r="L17" i="1"/>
  <c r="L39" i="1"/>
</calcChain>
</file>

<file path=xl/sharedStrings.xml><?xml version="1.0" encoding="utf-8"?>
<sst xmlns="http://schemas.openxmlformats.org/spreadsheetml/2006/main" count="79" uniqueCount="62">
  <si>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</si>
  <si>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</si>
  <si>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</si>
  <si>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</si>
  <si>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</si>
  <si>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</si>
  <si>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</si>
  <si>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</si>
  <si>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</si>
  <si>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</si>
  <si>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</si>
  <si>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</si>
  <si>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</si>
  <si>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</si>
  <si>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</si>
  <si>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</si>
  <si>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</si>
  <si>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</si>
  <si>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</si>
  <si>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</si>
  <si>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</si>
  <si>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</si>
  <si>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</si>
  <si>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</si>
  <si>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</si>
  <si>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</si>
  <si>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</si>
  <si>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</si>
  <si>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</si>
  <si>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</si>
  <si>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</si>
  <si>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</si>
  <si>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</si>
  <si>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</si>
  <si>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</si>
  <si>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</si>
  <si>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</si>
  <si>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</si>
  <si>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</si>
  <si>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</si>
  <si>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</si>
  <si>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</si>
  <si>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</si>
  <si>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</si>
  <si>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</si>
  <si>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</si>
  <si>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</si>
  <si>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</si>
  <si>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</t>
  </si>
  <si>
    <t>80/50</t>
  </si>
  <si>
    <t>Чай с сахаром</t>
  </si>
  <si>
    <t>Картофельное пюре со сливочным маслом</t>
  </si>
  <si>
    <t>150/3</t>
  </si>
  <si>
    <t>Компот из сухофруктов</t>
  </si>
  <si>
    <t>Яблоко</t>
  </si>
  <si>
    <t>Котлета из куриной грудки тушеная</t>
  </si>
  <si>
    <t>Карпова О. В.</t>
  </si>
  <si>
    <t>Печень  говяжья тушеная</t>
  </si>
  <si>
    <t>Суп молочный с макаронными изд. и куриным мясом</t>
  </si>
  <si>
    <t>Каша гречневая рассыпчатая  со сливочным маслом</t>
  </si>
  <si>
    <t>Торт вафельный глазированный " Боярушка"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</si>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</sst>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6" sqref="F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44</v>
      </c>
      <c r="D1" s="48"/>
      <c r="E1" s="48"/>
      <c r="F1" s="13" t="s">
        <v>15</v>
      </c>
      <c r="G1" s="2" t="s">
        <v>16</v>
      </c>
      <c r="H1" s="49" t="s">
        <v>45</v>
      </c>
      <c r="I1" s="49"/>
      <c r="J1" s="49"/>
      <c r="K1" s="49"/>
    </row>
    <row r="2" spans="1:12" ht="18" x14ac:dyDescent="0.2">
      <c r="A2" s="32" t="s">
        <v>5</v>
      </c>
      <c r="C2" s="2"/>
      <c r="G2" s="2" t="s">
        <v>17</v>
      </c>
      <c r="H2" s="49" t="s">
        <v>56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17</v>
      </c>
      <c r="I3" s="44">
        <v>5</v>
      </c>
      <c r="J3" s="45">
        <v>2024</v>
      </c>
      <c r="K3" s="1"/>
    </row>
    <row r="4" spans="1:12" x14ac:dyDescent="0.2">
      <c r="C4" s="2"/>
      <c r="D4" s="4"/>
      <c r="H4" s="46" t="s">
        <v>41</v>
      </c>
      <c r="I4" s="46" t="s">
        <v>42</v>
      </c>
      <c r="J4" s="46" t="s">
        <v>43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39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40</v>
      </c>
    </row>
    <row r="6" spans="1:12" ht="15" x14ac:dyDescent="0.25">
      <c r="A6" s="20">
        <v>1</v>
      </c>
      <c r="B6" s="21">
        <v>5</v>
      </c>
      <c r="C6" s="22" t="s">
        <v>19</v>
      </c>
      <c r="D6" s="5" t="s">
        <v>26</v>
      </c>
      <c r="E6" s="36" t="s">
        <v>61</v>
      </c>
      <c r="F6" s="37">
        <v>150</v>
      </c>
      <c r="G6" s="37">
        <v>5.7</v>
      </c>
      <c r="H6" s="37">
        <v>8.6</v>
      </c>
      <c r="I6" s="37">
        <v>13.7</v>
      </c>
      <c r="J6" s="37">
        <v>139</v>
      </c>
      <c r="K6" s="38"/>
      <c r="L6" s="37"/>
    </row>
    <row r="7" spans="1:12" ht="15" x14ac:dyDescent="0.25">
      <c r="A7" s="23"/>
      <c r="B7" s="15"/>
      <c r="C7" s="11"/>
      <c r="D7" s="6" t="s">
        <v>20</v>
      </c>
      <c r="E7" s="39" t="s">
        <v>57</v>
      </c>
      <c r="F7" s="40" t="s">
        <v>49</v>
      </c>
      <c r="G7" s="40">
        <v>9.6</v>
      </c>
      <c r="H7" s="40">
        <v>7.2</v>
      </c>
      <c r="I7" s="40">
        <v>10</v>
      </c>
      <c r="J7" s="40">
        <v>143</v>
      </c>
      <c r="K7" s="41"/>
      <c r="L7" s="40"/>
    </row>
    <row r="8" spans="1:12" ht="15" x14ac:dyDescent="0.25">
      <c r="A8" s="23"/>
      <c r="B8" s="15"/>
      <c r="C8" s="11"/>
      <c r="D8" s="7" t="s">
        <v>29</v>
      </c>
      <c r="E8" s="39" t="s">
        <v>51</v>
      </c>
      <c r="F8" s="40" t="s">
        <v>48</v>
      </c>
      <c r="G8" s="40">
        <v>3.4</v>
      </c>
      <c r="H8" s="40">
        <v>4.2</v>
      </c>
      <c r="I8" s="40">
        <v>20.6</v>
      </c>
      <c r="J8" s="40">
        <v>133.80000000000001</v>
      </c>
      <c r="K8" s="41"/>
      <c r="L8" s="40"/>
    </row>
    <row r="9" spans="1:12" ht="15" x14ac:dyDescent="0.25">
      <c r="A9" s="23"/>
      <c r="B9" s="15"/>
      <c r="C9" s="11"/>
      <c r="D9" s="7" t="s">
        <v>21</v>
      </c>
      <c r="E9" s="39" t="s">
        <v>50</v>
      </c>
      <c r="F9" s="40">
        <v>200</v>
      </c>
      <c r="G9" s="40">
        <v>0</v>
      </c>
      <c r="H9" s="40">
        <v>0</v>
      </c>
      <c r="I9" s="40">
        <v>13.45</v>
      </c>
      <c r="J9" s="40">
        <v>42.6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46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39" t="s">
        <v>54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38</v>
      </c>
      <c r="E13" s="9"/>
      <c r="F13" s="19">
        <f>SUM(F6:F12)</f>
        <v>660</v>
      </c>
      <c r="G13" s="19">
        <f t="shared" ref="G13" si="0">SUM(G6:G12)</f>
        <v>33.11</v>
      </c>
      <c r="H13" s="19">
        <f t="shared" ref="H13" si="1">SUM(H6:H12)</f>
        <v>25.6</v>
      </c>
      <c r="I13" s="19">
        <f t="shared" ref="I13" si="2">SUM(I6:I12)</f>
        <v>81.350000000000009</v>
      </c>
      <c r="J13" s="19">
        <f t="shared" ref="J13" si="3">SUM(J6:J12)</f>
        <v>1040.1600000000001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5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38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5</v>
      </c>
      <c r="C18" s="10" t="s">
        <v>25</v>
      </c>
      <c r="D18" s="7" t="s">
        <v>26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39" t="s">
        <v>58</v>
      </c>
      <c r="F19" s="40">
        <v>250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39" t="s">
        <v>55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7" t="s">
        <v>29</v>
      </c>
      <c r="E21" s="39" t="s">
        <v>59</v>
      </c>
      <c r="F21" s="40" t="s">
        <v>52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7" t="s">
        <v>30</v>
      </c>
      <c r="E22" s="39" t="s">
        <v>53</v>
      </c>
      <c r="F22" s="40">
        <v>200</v>
      </c>
      <c r="G22" s="40">
        <v>5.2</v>
      </c>
      <c r="H22" s="40">
        <v>0</v>
      </c>
      <c r="I22" s="40">
        <v>65.900000000000006</v>
      </c>
      <c r="J22" s="40">
        <v>284.39999999999998</v>
      </c>
      <c r="K22" s="41"/>
      <c r="L22" s="40"/>
    </row>
    <row r="23" spans="1:12" ht="15" x14ac:dyDescent="0.25">
      <c r="A23" s="23"/>
      <c r="B23" s="15"/>
      <c r="C23" s="11"/>
      <c r="D23" s="7" t="s">
        <v>31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3"/>
      <c r="B24" s="15"/>
      <c r="C24" s="11"/>
      <c r="D24" s="7" t="s">
        <v>32</v>
      </c>
      <c r="E24" s="39" t="s">
        <v>46</v>
      </c>
      <c r="F24" s="40">
        <v>30</v>
      </c>
      <c r="G24" s="40">
        <v>2.4</v>
      </c>
      <c r="H24" s="40">
        <v>0.5</v>
      </c>
      <c r="I24" s="40">
        <v>16.399999999999999</v>
      </c>
      <c r="J24" s="40">
        <v>79.5</v>
      </c>
      <c r="K24" s="41"/>
      <c r="L24" s="40"/>
    </row>
    <row r="25" spans="1:12" ht="15" x14ac:dyDescent="0.25">
      <c r="A25" s="23"/>
      <c r="B25" s="15"/>
      <c r="C25" s="11"/>
      <c r="D25" s="6" t="s">
        <v>47</v>
      </c>
      <c r="E25" s="39" t="s">
        <v>60</v>
      </c>
      <c r="F25" s="40">
        <v>40</v>
      </c>
      <c r="G25" s="40">
        <v>5.0999999999999996</v>
      </c>
      <c r="H25" s="40">
        <v>32.200000000000003</v>
      </c>
      <c r="I25" s="40">
        <v>54.9</v>
      </c>
      <c r="J25" s="40">
        <v>530</v>
      </c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38</v>
      </c>
      <c r="E27" s="9"/>
      <c r="F27" s="19">
        <f>SUM(F18:F26)</f>
        <v>600</v>
      </c>
      <c r="G27" s="19">
        <f t="shared" ref="G27" si="10">SUM(G18:G26)</f>
        <v>35.65</v>
      </c>
      <c r="H27" s="19">
        <f t="shared" ref="H27" si="11">SUM(H18:H26)</f>
        <v>46.46</v>
      </c>
      <c r="I27" s="19">
        <f t="shared" ref="I27" si="12">SUM(I18:I26)</f>
        <v>199.40000000000003</v>
      </c>
      <c r="J27" s="19">
        <f t="shared" ref="J27" si="13">SUM(J18:J26)</f>
        <v>1314.8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5</v>
      </c>
      <c r="C28" s="10" t="s">
        <v>33</v>
      </c>
      <c r="D28" s="12" t="s">
        <v>34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38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5</v>
      </c>
      <c r="C33" s="10" t="s">
        <v>35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38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5</v>
      </c>
      <c r="C40" s="10" t="s">
        <v>36</v>
      </c>
      <c r="D40" s="12" t="s">
        <v>37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34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38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5</v>
      </c>
      <c r="C47" s="50" t="s">
        <v>4</v>
      </c>
      <c r="D47" s="51"/>
      <c r="E47" s="29"/>
      <c r="F47" s="30">
        <f>F13+F17+F27+F32+F39+F46</f>
        <v>1260</v>
      </c>
      <c r="G47" s="30">
        <f t="shared" ref="G47" si="29">G13+G17+G27+G32+G39+G46</f>
        <v>68.759999999999991</v>
      </c>
      <c r="H47" s="30">
        <f t="shared" ref="H47" si="30">H13+H17+H27+H32+H39+H46</f>
        <v>72.06</v>
      </c>
      <c r="I47" s="30">
        <f t="shared" ref="I47" si="31">I13+I17+I27+I32+I39+I46</f>
        <v>280.75000000000006</v>
      </c>
      <c r="J47" s="30">
        <f t="shared" ref="J47" si="32">J13+J17+J27+J32+J39+J46</f>
        <v>2354.96</v>
      </c>
      <c r="K47" s="31"/>
      <c r="L47" s="30">
        <f t="shared" ref="L47" ca="1" si="3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2024-05-17T10:44:28Z</dcterms:modified>
</cp:coreProperties>
</file>