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17" i="1"/>
  <c r="L47" i="1"/>
  <c r="L48" i="1"/>
  <c r="L39" i="1"/>
  <c r="L46" i="1"/>
</calcChain>
</file>

<file path=xl/sharedStrings.xml><?xml version="1.0" encoding="utf-8"?>
<sst xmlns="http://schemas.openxmlformats.org/spreadsheetml/2006/main" count="70" uniqueCount="55">
  <si>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</si>
  <si>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</si>
  <si>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</si>
  <si>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</si>
  <si>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</si>
  <si>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</si>
  <si>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</si>
  <si>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</si>
  <si>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</si>
  <si>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</si>
  <si>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</si>
  <si>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</si>
  <si>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</si>
  <si>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</si>
  <si>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</si>
  <si>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</si>
  <si>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</si>
  <si>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</si>
  <si>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</si>
  <si>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</si>
  <si>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</si>
  <si>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</si>
  <si>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</si>
  <si>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</si>
  <si>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</si>
  <si>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</si>
  <si>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</si>
  <si>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</si>
  <si>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</si>
  <si>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</si>
  <si>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</si>
  <si>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</si>
  <si>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</si>
  <si>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</si>
  <si>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</si>
  <si>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</si>
  <si>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</si>
  <si>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</si>
  <si>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</si>
  <si>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</si>
  <si>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</si>
  <si>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</si>
  <si>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</si>
  <si>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</si>
  <si>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</si>
  <si>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</si>
  <si>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</si>
  <si>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</si>
  <si>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</si>
  <si>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</si>
  <si>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</si>
  <si>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Карпова О. В.</t>
  </si>
  <si>
    <t>Котлета куриная тушеная</t>
  </si>
  <si>
    <t>Мучное кондитерское изделие в глазури "Чоко Пай"</t>
  </si>
  <si>
    <t>Каша рисовая рассыпчатая 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</si>
</sst>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3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3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0.8</v>
      </c>
      <c r="H6" s="40">
        <v>5</v>
      </c>
      <c r="I6" s="40">
        <v>17.600000000000001</v>
      </c>
      <c r="J6" s="40">
        <v>118.6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54</v>
      </c>
      <c r="F7" s="43" t="s">
        <v>49</v>
      </c>
      <c r="G7" s="43">
        <v>16.100000000000001</v>
      </c>
      <c r="H7" s="43">
        <v>6.1</v>
      </c>
      <c r="I7" s="43">
        <v>11.4</v>
      </c>
      <c r="J7" s="43">
        <v>564.4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25.8</v>
      </c>
      <c r="H13" s="19">
        <f t="shared" ref="H13" si="1">SUM(H6:H12)</f>
        <v>17</v>
      </c>
      <c r="I13" s="19">
        <f t="shared" ref="I13" si="2">SUM(I6:I12)</f>
        <v>130.20000000000002</v>
      </c>
      <c r="J13" s="19">
        <f t="shared" ref="J13" si="3">SUM(J6:J12)</f>
        <v>1304.9000000000001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>
        <f t="shared" ref="L27" ca="1" si="10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1">SUM(G28:G31)</f>
        <v>0</v>
      </c>
      <c r="H32" s="19">
        <f t="shared" ref="H32" si="12">SUM(H28:H31)</f>
        <v>0</v>
      </c>
      <c r="I32" s="19">
        <f t="shared" ref="I32" si="13">SUM(I28:I31)</f>
        <v>0</v>
      </c>
      <c r="J32" s="19">
        <f t="shared" ref="J32" si="14">SUM(J28:J31)</f>
        <v>0</v>
      </c>
      <c r="K32" s="25"/>
      <c r="L32" s="19">
        <f t="shared" ref="L32" ca="1" si="15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16">SUM(G33:G38)</f>
        <v>0</v>
      </c>
      <c r="H39" s="19">
        <f t="shared" ref="H39" si="17">SUM(H33:H38)</f>
        <v>0</v>
      </c>
      <c r="I39" s="19">
        <f t="shared" ref="I39" si="18">SUM(I33:I38)</f>
        <v>0</v>
      </c>
      <c r="J39" s="19">
        <f t="shared" ref="J39" si="19">SUM(J33:J38)</f>
        <v>0</v>
      </c>
      <c r="K39" s="25"/>
      <c r="L39" s="19">
        <f t="shared" ref="L39" ca="1" si="20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1">SUM(G40:G45)</f>
        <v>0</v>
      </c>
      <c r="H46" s="19">
        <f t="shared" ref="H46" si="22">SUM(H40:H45)</f>
        <v>0</v>
      </c>
      <c r="I46" s="19">
        <f t="shared" ref="I46" si="23">SUM(I40:I45)</f>
        <v>0</v>
      </c>
      <c r="J46" s="19">
        <f t="shared" ref="J46" si="24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3</v>
      </c>
      <c r="C47" s="54" t="s">
        <v>4</v>
      </c>
      <c r="D47" s="55"/>
      <c r="E47" s="31"/>
      <c r="F47" s="32">
        <f>F13+F17+F27+F32+F39+F46</f>
        <v>340</v>
      </c>
      <c r="G47" s="32">
        <f t="shared" ref="G47" si="25">G13+G17+G27+G32+G39+G46</f>
        <v>25.8</v>
      </c>
      <c r="H47" s="32">
        <f t="shared" ref="H47" si="26">H13+H17+H27+H32+H39+H46</f>
        <v>17</v>
      </c>
      <c r="I47" s="32">
        <f t="shared" ref="I47" si="27">I13+I17+I27+I32+I39+I46</f>
        <v>130.20000000000002</v>
      </c>
      <c r="J47" s="32">
        <f t="shared" ref="J47" si="28">J13+J17+J27+J32+J39+J46</f>
        <v>1304.9000000000001</v>
      </c>
      <c r="K47" s="33"/>
      <c r="L47" s="32">
        <f t="shared" ref="L47" ca="1" si="29">L13+L17+L27+L32+L39+L46</f>
        <v>0</v>
      </c>
    </row>
    <row r="48" spans="1:12" ht="13.5" thickBot="1" x14ac:dyDescent="0.25">
      <c r="A48" s="27"/>
      <c r="B48" s="28"/>
      <c r="C48" s="56" t="s">
        <v>5</v>
      </c>
      <c r="D48" s="56"/>
      <c r="E48" s="56"/>
      <c r="F48" s="34" t="e">
        <f>(#REF!+#REF!+F47+#REF!+#REF!+#REF!+#REF!+#REF!+#REF!+#REF!+#REF!+#REF!+#REF!+#REF!)/(IF(#REF!=0,0,1)+IF(#REF!=0,0,1)+IF(F47=0,0,1)+IF(#REF!=0,0,1)+IF(#REF!=0,0,1)+IF(#REF!=0,0,1)+IF(#REF!=0,0,1)+IF(#REF!=0,0,1)+IF(#REF!=0,0,1)+IF(#REF!=0,0,1)+IF(#REF!=0,0,1)+IF(#REF!=0,0,1)+IF(#REF!=0,0,1)+IF(#REF!=0,0,1))</f>
        <v>#REF!</v>
      </c>
      <c r="G48" s="34" t="e">
        <f>(#REF!+#REF!+G47+#REF!+#REF!+#REF!+#REF!+#REF!+#REF!+#REF!+#REF!+#REF!+#REF!+#REF!)/(IF(#REF!=0,0,1)+IF(#REF!=0,0,1)+IF(G47=0,0,1)+IF(#REF!=0,0,1)+IF(#REF!=0,0,1)+IF(#REF!=0,0,1)+IF(#REF!=0,0,1)+IF(#REF!=0,0,1)+IF(#REF!=0,0,1)+IF(#REF!=0,0,1)+IF(#REF!=0,0,1)+IF(#REF!=0,0,1)+IF(#REF!=0,0,1)+IF(#REF!=0,0,1))</f>
        <v>#REF!</v>
      </c>
      <c r="H48" s="34" t="e">
        <f>(#REF!+#REF!+H47+#REF!+#REF!+#REF!+#REF!+#REF!+#REF!+#REF!+#REF!+#REF!+#REF!+#REF!)/(IF(#REF!=0,0,1)+IF(#REF!=0,0,1)+IF(H47=0,0,1)+IF(#REF!=0,0,1)+IF(#REF!=0,0,1)+IF(#REF!=0,0,1)+IF(#REF!=0,0,1)+IF(#REF!=0,0,1)+IF(#REF!=0,0,1)+IF(#REF!=0,0,1)+IF(#REF!=0,0,1)+IF(#REF!=0,0,1)+IF(#REF!=0,0,1)+IF(#REF!=0,0,1))</f>
        <v>#REF!</v>
      </c>
      <c r="I48" s="34" t="e">
        <f>(#REF!+#REF!+I47+#REF!+#REF!+#REF!+#REF!+#REF!+#REF!+#REF!+#REF!+#REF!+#REF!+#REF!)/(IF(#REF!=0,0,1)+IF(#REF!=0,0,1)+IF(I47=0,0,1)+IF(#REF!=0,0,1)+IF(#REF!=0,0,1)+IF(#REF!=0,0,1)+IF(#REF!=0,0,1)+IF(#REF!=0,0,1)+IF(#REF!=0,0,1)+IF(#REF!=0,0,1)+IF(#REF!=0,0,1)+IF(#REF!=0,0,1)+IF(#REF!=0,0,1)+IF(#REF!=0,0,1))</f>
        <v>#REF!</v>
      </c>
      <c r="J48" s="34" t="e">
        <f>(#REF!+#REF!+J47+#REF!+#REF!+#REF!+#REF!+#REF!+#REF!+#REF!+#REF!+#REF!+#REF!+#REF!)/(IF(#REF!=0,0,1)+IF(#REF!=0,0,1)+IF(J47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L47+#REF!+#REF!+#REF!+#REF!+#REF!+#REF!+#REF!+#REF!+#REF!+#REF!+#REF!)/(IF(#REF!=0,0,1)+IF(#REF!=0,0,1)+IF(L47=0,0,1)+IF(#REF!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2024-03-07T05:15:26Z</dcterms:modified>
</cp:coreProperties>
</file>