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l="1"/>
  <c r="I47" i="1"/>
  <c r="H47" i="1"/>
  <c r="G47" i="1"/>
  <c r="F47" i="1"/>
  <c r="L47" i="1"/>
  <c r="L17" i="1"/>
  <c r="L27" i="1"/>
  <c r="L32" i="1"/>
  <c r="L39" i="1"/>
  <c r="L46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<sst xmlns="http://schemas.openxmlformats.org/spreadsheetml/2006/main" count="77" uniqueCount="61">
  <si>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</si>
  <si>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</si>
  <si>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</si>
  <si>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</si>
  <si>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</si>
  <si>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</si>
  <si>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</si>
  <si>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</si>
  <si>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</si>
  <si>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</si>
  <si>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</si>
  <si>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</si>
  <si>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</si>
  <si>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</si>
  <si>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</si>
  <si>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</si>
  <si>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</si>
  <si>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</si>
  <si>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</si>
  <si>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</si>
  <si>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</si>
  <si>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</si>
  <si>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</si>
  <si>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</si>
  <si>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</si>
  <si>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</si>
  <si>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</si>
  <si>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</si>
  <si>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</si>
  <si>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</si>
  <si>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</si>
  <si>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</si>
  <si>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</si>
  <si>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</si>
  <si>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</si>
  <si>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</si>
  <si>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</si>
  <si>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</si>
  <si>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</si>
  <si>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</si>
  <si>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</si>
  <si>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</si>
  <si>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</si>
  <si>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</si>
  <si>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</si>
  <si>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</si>
  <si>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Карпова О. В.</t>
  </si>
  <si>
    <t>Груша</t>
  </si>
  <si>
    <t>250/10</t>
  </si>
  <si>
    <t>Хлеб пшеничный</t>
  </si>
  <si>
    <t>200/5</t>
  </si>
  <si>
    <t>Каша пшенная молочная</t>
  </si>
  <si>
    <t>Компот из сухофруктов</t>
  </si>
  <si>
    <t>десерт</t>
  </si>
  <si>
    <t>Мучное кондитерское изделие "Чоко Пай"</t>
  </si>
  <si>
    <t>Суп сырный с куриным мясом</t>
  </si>
  <si>
    <t xml:space="preserve">Рыба тушеная </t>
  </si>
  <si>
    <t>Чай с сахаром</t>
  </si>
  <si>
    <t>150/3</t>
  </si>
  <si>
    <t>Картофельное пюре со сливочным маслом</t>
  </si>
  <si>
    <t>Нектар яблочно-вишневый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</si>
</sst>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43</v>
      </c>
      <c r="D1" s="51"/>
      <c r="E1" s="51"/>
      <c r="F1" s="13" t="s">
        <v>15</v>
      </c>
      <c r="G1" s="2" t="s">
        <v>16</v>
      </c>
      <c r="H1" s="52" t="s">
        <v>44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46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1</v>
      </c>
      <c r="I3" s="44">
        <v>3</v>
      </c>
      <c r="J3" s="45">
        <v>2024</v>
      </c>
      <c r="K3" s="1"/>
    </row>
    <row r="4" spans="1:12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39</v>
      </c>
    </row>
    <row r="6" spans="1:12" ht="15" x14ac:dyDescent="0.25">
      <c r="A6" s="20">
        <v>1</v>
      </c>
      <c r="B6" s="21">
        <v>10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.75" customHeight="1" x14ac:dyDescent="0.25">
      <c r="A7" s="23"/>
      <c r="B7" s="15"/>
      <c r="C7" s="11"/>
      <c r="D7" s="6" t="s">
        <v>20</v>
      </c>
      <c r="E7" s="47" t="s">
        <v>51</v>
      </c>
      <c r="F7" s="40" t="s">
        <v>50</v>
      </c>
      <c r="G7" s="40">
        <v>3.75</v>
      </c>
      <c r="H7" s="40">
        <v>4.5599999999999996</v>
      </c>
      <c r="I7" s="40">
        <v>24</v>
      </c>
      <c r="J7" s="40">
        <v>145.5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47" t="s">
        <v>52</v>
      </c>
      <c r="F9" s="40">
        <v>200</v>
      </c>
      <c r="G9" s="40">
        <v>0.4</v>
      </c>
      <c r="H9" s="40">
        <v>0</v>
      </c>
      <c r="I9" s="40">
        <v>102.6</v>
      </c>
      <c r="J9" s="40">
        <v>411.9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49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47" t="s">
        <v>47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 t="s">
        <v>53</v>
      </c>
      <c r="E12" s="39" t="s">
        <v>54</v>
      </c>
      <c r="F12" s="40">
        <v>30</v>
      </c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540</v>
      </c>
      <c r="G13" s="19">
        <f t="shared" ref="G13" si="0">SUM(G6:G12)</f>
        <v>18.560000000000002</v>
      </c>
      <c r="H13" s="19">
        <f t="shared" ref="H13" si="1">SUM(H6:H12)</f>
        <v>10.16</v>
      </c>
      <c r="I13" s="19">
        <v>150.19999999999999</v>
      </c>
      <c r="J13" s="19">
        <f t="shared" ref="J13" si="2">SUM(J6:J12)</f>
        <v>1139.1599999999999</v>
      </c>
      <c r="K13" s="25"/>
      <c r="L13" s="19">
        <f t="shared" ref="L13" si="3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0</v>
      </c>
      <c r="G17" s="19">
        <f t="shared" ref="G17" si="4">SUM(G14:G16)</f>
        <v>0</v>
      </c>
      <c r="H17" s="19">
        <f t="shared" ref="H17" si="5">SUM(H14:H16)</f>
        <v>0</v>
      </c>
      <c r="I17" s="19">
        <f t="shared" ref="I17" si="6">SUM(I14:I16)</f>
        <v>0</v>
      </c>
      <c r="J17" s="19">
        <f t="shared" ref="J17" si="7">SUM(J14:J16)</f>
        <v>0</v>
      </c>
      <c r="K17" s="25"/>
      <c r="L17" s="19">
        <f t="shared" ref="L17" ca="1" si="8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25</v>
      </c>
      <c r="D18" s="7" t="s">
        <v>29</v>
      </c>
      <c r="E18" s="39" t="s">
        <v>59</v>
      </c>
      <c r="F18" s="40" t="s">
        <v>58</v>
      </c>
      <c r="G18" s="40">
        <v>3.65</v>
      </c>
      <c r="H18" s="40">
        <v>2.78</v>
      </c>
      <c r="I18" s="40">
        <v>22.17</v>
      </c>
      <c r="J18" s="40">
        <v>130.87</v>
      </c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47" t="s">
        <v>55</v>
      </c>
      <c r="F19" s="48" t="s">
        <v>48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47" t="s">
        <v>56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49" t="s">
        <v>30</v>
      </c>
      <c r="E21" s="47" t="s">
        <v>57</v>
      </c>
      <c r="F21" s="40">
        <v>200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49" t="s">
        <v>31</v>
      </c>
      <c r="E22" s="47" t="s">
        <v>45</v>
      </c>
      <c r="F22" s="40">
        <v>30</v>
      </c>
      <c r="G22" s="40">
        <v>2.4</v>
      </c>
      <c r="H22" s="40">
        <v>0.5</v>
      </c>
      <c r="I22" s="40">
        <v>16.399999999999999</v>
      </c>
      <c r="J22" s="40">
        <v>79.5</v>
      </c>
      <c r="K22" s="41"/>
      <c r="L22" s="40"/>
    </row>
    <row r="23" spans="1:12" ht="15" x14ac:dyDescent="0.25">
      <c r="A23" s="23"/>
      <c r="B23" s="15"/>
      <c r="C23" s="11"/>
      <c r="D23" s="49" t="s">
        <v>30</v>
      </c>
      <c r="E23" s="47" t="s">
        <v>60</v>
      </c>
      <c r="F23" s="40">
        <v>200</v>
      </c>
      <c r="G23" s="40"/>
      <c r="H23" s="40"/>
      <c r="I23" s="40"/>
      <c r="J23" s="40">
        <v>4.8</v>
      </c>
      <c r="K23" s="41"/>
      <c r="L23" s="40"/>
    </row>
    <row r="24" spans="1:12" ht="15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510</v>
      </c>
      <c r="G27" s="19">
        <f t="shared" ref="G27" si="9">SUM(G18:G26)</f>
        <v>28.999999999999996</v>
      </c>
      <c r="H27" s="19">
        <f t="shared" ref="H27" si="10">SUM(H18:H26)</f>
        <v>17.04</v>
      </c>
      <c r="I27" s="19">
        <f t="shared" ref="I27" si="11">SUM(I18:I26)</f>
        <v>100.77000000000001</v>
      </c>
      <c r="J27" s="19">
        <f t="shared" ref="J27" si="12">SUM(J18:J26)</f>
        <v>636.06999999999994</v>
      </c>
      <c r="K27" s="25"/>
      <c r="L27" s="19">
        <f t="shared" ref="L27" ca="1" si="13">SUM(L24:L32)</f>
        <v>0</v>
      </c>
    </row>
    <row r="28" spans="1:12" ht="15" x14ac:dyDescent="0.25">
      <c r="A28" s="26">
        <f>A6</f>
        <v>1</v>
      </c>
      <c r="B28" s="14">
        <f>B6</f>
        <v>10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34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35</v>
      </c>
      <c r="D40" s="12" t="s">
        <v>36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4">SUM(G40:G45)</f>
        <v>0</v>
      </c>
      <c r="H46" s="19">
        <f t="shared" ref="H46" si="25">SUM(H40:H45)</f>
        <v>0</v>
      </c>
      <c r="I46" s="19">
        <f t="shared" ref="I46" si="26">SUM(I40:I45)</f>
        <v>0</v>
      </c>
      <c r="J46" s="19">
        <f t="shared" ref="J46" si="27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10</v>
      </c>
      <c r="C47" s="53" t="s">
        <v>4</v>
      </c>
      <c r="D47" s="54"/>
      <c r="E47" s="29"/>
      <c r="F47" s="30">
        <f>F13+F17+F27+F32+F39+F46</f>
        <v>1050</v>
      </c>
      <c r="G47" s="30">
        <f t="shared" ref="G47" si="28">G13+G17+G27+G32+G39+G46</f>
        <v>47.56</v>
      </c>
      <c r="H47" s="30">
        <f t="shared" ref="H47" si="29">H13+H17+H27+H32+H39+H46</f>
        <v>27.2</v>
      </c>
      <c r="I47" s="30">
        <f t="shared" ref="I47" si="30">I13+I17+I27+I32+I39+I46</f>
        <v>250.97</v>
      </c>
      <c r="J47" s="30">
        <f t="shared" ref="J47" si="31">J13+J17+J27+J32+J39+J46</f>
        <v>1775.2299999999998</v>
      </c>
      <c r="K47" s="31"/>
      <c r="L47" s="30">
        <f t="shared" ref="L47" ca="1" si="32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2024-03-01T06:23:44Z</dcterms:modified>
</cp:coreProperties>
</file>