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47" i="1"/>
  <c r="L17" i="1"/>
  <c r="L46" i="1"/>
  <c r="L32" i="1"/>
  <c r="L27" i="1"/>
  <c r="L39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<sst xmlns="http://schemas.openxmlformats.org/spreadsheetml/2006/main" count="77" uniqueCount="61">
  <si>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</si>
  <si>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</si>
  <si>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</si>
  <si>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</si>
  <si>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</si>
  <si>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</si>
  <si>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</si>
  <si>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</si>
  <si>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</si>
  <si>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</si>
  <si>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</si>
  <si>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</si>
  <si>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</si>
  <si>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</si>
  <si>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</si>
  <si>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</si>
  <si>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</si>
  <si>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</si>
  <si>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</si>
  <si>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</si>
  <si>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</si>
  <si>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</si>
  <si>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</si>
  <si>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</si>
  <si>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</si>
  <si>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</si>
  <si>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</si>
  <si>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</si>
  <si>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</si>
  <si>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</si>
  <si>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</si>
  <si>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</si>
  <si>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</si>
  <si>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</si>
  <si>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</si>
  <si>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</si>
  <si>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</si>
  <si>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</si>
  <si>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</si>
  <si>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</si>
  <si>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</si>
  <si>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</si>
  <si>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</si>
  <si>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</si>
  <si>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</si>
  <si>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</si>
  <si>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</si>
  <si>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Чай с сахаром</t>
  </si>
  <si>
    <t>150/3</t>
  </si>
  <si>
    <t>Карпова О. В.</t>
  </si>
  <si>
    <t>Свекла с растительным маслом</t>
  </si>
  <si>
    <t>60/3</t>
  </si>
  <si>
    <t>Картофельное пюре со свиной тушенкой</t>
  </si>
  <si>
    <t>150/10</t>
  </si>
  <si>
    <t>Компот из шиповника</t>
  </si>
  <si>
    <t>Груша</t>
  </si>
  <si>
    <t>Суп сырный с куриным мясом</t>
  </si>
  <si>
    <t>200/10</t>
  </si>
  <si>
    <t>Рыба тушеная</t>
  </si>
  <si>
    <t>Макаронные изделия отварные со сливочным маслом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</si>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</sst>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49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16</v>
      </c>
      <c r="I3" s="44">
        <v>2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50</v>
      </c>
      <c r="F6" s="37" t="s">
        <v>51</v>
      </c>
      <c r="G6" s="37">
        <v>5.7</v>
      </c>
      <c r="H6" s="37">
        <v>8.6</v>
      </c>
      <c r="I6" s="37">
        <v>13.7</v>
      </c>
      <c r="J6" s="37">
        <v>126.7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52</v>
      </c>
      <c r="F7" s="40" t="s">
        <v>53</v>
      </c>
      <c r="G7" s="40">
        <v>9.6</v>
      </c>
      <c r="H7" s="40">
        <v>7.2</v>
      </c>
      <c r="I7" s="40">
        <v>10</v>
      </c>
      <c r="J7" s="40">
        <v>170.5</v>
      </c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54</v>
      </c>
      <c r="F8" s="40">
        <v>200</v>
      </c>
      <c r="G8" s="40"/>
      <c r="H8" s="40"/>
      <c r="I8" s="40"/>
      <c r="J8" s="40">
        <v>411.9</v>
      </c>
      <c r="K8" s="41"/>
      <c r="L8" s="40"/>
    </row>
    <row r="9" spans="1:12" ht="15" x14ac:dyDescent="0.25">
      <c r="A9" s="23"/>
      <c r="B9" s="15"/>
      <c r="C9" s="11"/>
      <c r="D9" s="7" t="s">
        <v>22</v>
      </c>
      <c r="E9" s="39" t="s">
        <v>46</v>
      </c>
      <c r="F9" s="40">
        <v>30</v>
      </c>
      <c r="G9" s="40">
        <v>2.4</v>
      </c>
      <c r="H9" s="40">
        <v>0.5</v>
      </c>
      <c r="I9" s="40">
        <v>16.399999999999999</v>
      </c>
      <c r="J9" s="40">
        <v>79.5</v>
      </c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 t="s">
        <v>55</v>
      </c>
      <c r="F10" s="40">
        <v>0.25</v>
      </c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230.25</v>
      </c>
      <c r="G13" s="19">
        <f t="shared" ref="G13" si="0">SUM(G6:G12)</f>
        <v>17.7</v>
      </c>
      <c r="H13" s="19">
        <f t="shared" ref="H13" si="1">SUM(H6:H12)</f>
        <v>16.3</v>
      </c>
      <c r="I13" s="19">
        <f t="shared" ref="I13" si="2">SUM(I6:I12)</f>
        <v>40.099999999999994</v>
      </c>
      <c r="J13" s="19">
        <f t="shared" ref="J13" si="3">SUM(J6:J12)</f>
        <v>788.59999999999991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56</v>
      </c>
      <c r="F19" s="40" t="s">
        <v>57</v>
      </c>
      <c r="G19" s="40">
        <v>18.75</v>
      </c>
      <c r="H19" s="40">
        <v>4.5599999999999996</v>
      </c>
      <c r="I19" s="40">
        <v>24</v>
      </c>
      <c r="J19" s="40">
        <v>370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58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139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59</v>
      </c>
      <c r="F21" s="40" t="s">
        <v>48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47</v>
      </c>
      <c r="F22" s="40">
        <v>200</v>
      </c>
      <c r="G22" s="40">
        <v>0</v>
      </c>
      <c r="H22" s="40">
        <v>0</v>
      </c>
      <c r="I22" s="40">
        <v>32</v>
      </c>
      <c r="J22" s="40">
        <v>42.6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310</v>
      </c>
      <c r="G27" s="19">
        <f t="shared" ref="G27" si="10">SUM(G18:G26)</f>
        <v>25.349999999999998</v>
      </c>
      <c r="H27" s="19">
        <f t="shared" ref="H27" si="11">SUM(H18:H26)</f>
        <v>14.259999999999998</v>
      </c>
      <c r="I27" s="19">
        <f t="shared" ref="I27" si="12">SUM(I18:I26)</f>
        <v>110.6</v>
      </c>
      <c r="J27" s="19">
        <f t="shared" ref="J27" si="13">SUM(J18:J26)</f>
        <v>764.9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 t="s">
        <v>60</v>
      </c>
      <c r="F29" s="40">
        <v>200</v>
      </c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200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740.25</v>
      </c>
      <c r="G47" s="30">
        <f t="shared" ref="G47" si="29">G13+G17+G27+G32+G39+G46</f>
        <v>43.05</v>
      </c>
      <c r="H47" s="30">
        <f t="shared" ref="H47" si="30">H13+H17+H27+H32+H39+H46</f>
        <v>30.56</v>
      </c>
      <c r="I47" s="30">
        <f t="shared" ref="I47" si="31">I13+I17+I27+I32+I39+I46</f>
        <v>150.69999999999999</v>
      </c>
      <c r="J47" s="30">
        <f t="shared" ref="J47" si="32">J13+J17+J27+J32+J39+J46</f>
        <v>1553.5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2024-02-16T05:53:08Z</dcterms:modified>
</cp:coreProperties>
</file>