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9" i="1"/>
  <c r="L32" i="1"/>
  <c r="L27" i="1"/>
  <c r="L17" i="1"/>
  <c r="L47" i="1"/>
  <c r="L48" i="1"/>
  <c r="L46" i="1"/>
</calcChain>
</file>

<file path=xl/sharedStrings.xml><?xml version="1.0" encoding="utf-8"?>
<sst xmlns="http://schemas.openxmlformats.org/spreadsheetml/2006/main" count="80" uniqueCount="64">
  <si>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</si>
  <si>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</si>
  <si>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</si>
  <si>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</si>
  <si>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</si>
  <si>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</si>
  <si>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</si>
  <si>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</si>
  <si>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</si>
  <si>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</si>
  <si>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</si>
  <si>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</si>
  <si>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</si>
  <si>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</si>
  <si>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</si>
  <si>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</si>
  <si>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</si>
  <si>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</si>
  <si>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</si>
  <si>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</si>
  <si>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</si>
  <si>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</si>
  <si>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</si>
  <si>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</si>
  <si>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</si>
  <si>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</si>
  <si>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</si>
  <si>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</si>
  <si>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</si>
  <si>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</si>
  <si>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</si>
  <si>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</si>
  <si>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</si>
  <si>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</si>
  <si>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</si>
  <si>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</si>
  <si>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</si>
  <si>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</si>
  <si>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</si>
  <si>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</si>
  <si>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</si>
  <si>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</si>
  <si>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</si>
  <si>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</si>
  <si>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</si>
  <si>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</si>
  <si>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</si>
  <si>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</si>
  <si>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</si>
  <si>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</si>
  <si>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150/4</t>
  </si>
  <si>
    <t>80/50</t>
  </si>
  <si>
    <t>Чай с сахаром</t>
  </si>
  <si>
    <t>Тульский пряник</t>
  </si>
  <si>
    <t>250/10</t>
  </si>
  <si>
    <t>Картофельное пюре со сливочным маслом</t>
  </si>
  <si>
    <t>150/3</t>
  </si>
  <si>
    <t>Апельсин</t>
  </si>
  <si>
    <t>Карпова О. В.</t>
  </si>
  <si>
    <t>Каша гречневая рассыпчатая со сливочным маслом</t>
  </si>
  <si>
    <t>Бефстроганов из филе куриного мяса</t>
  </si>
  <si>
    <t>Суп гороховый с мясом курицы</t>
  </si>
  <si>
    <t>Печень говяжья тушеная</t>
  </si>
  <si>
    <t>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</si>
</sst>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F20" sqref="F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6" t="s">
        <v>45</v>
      </c>
      <c r="D1" s="47"/>
      <c r="E1" s="47"/>
      <c r="F1" s="13" t="s">
        <v>16</v>
      </c>
      <c r="G1" s="2" t="s">
        <v>17</v>
      </c>
      <c r="H1" s="48" t="s">
        <v>46</v>
      </c>
      <c r="I1" s="48"/>
      <c r="J1" s="48"/>
      <c r="K1" s="48"/>
    </row>
    <row r="2" spans="1:12" ht="18" x14ac:dyDescent="0.2">
      <c r="A2" s="31" t="s">
        <v>6</v>
      </c>
      <c r="C2" s="2"/>
      <c r="G2" s="2" t="s">
        <v>18</v>
      </c>
      <c r="H2" s="48" t="s">
        <v>58</v>
      </c>
      <c r="I2" s="48"/>
      <c r="J2" s="48"/>
      <c r="K2" s="4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9</v>
      </c>
      <c r="I3" s="43">
        <v>1</v>
      </c>
      <c r="J3" s="44">
        <v>2024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59</v>
      </c>
      <c r="F6" s="36" t="s">
        <v>50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60</v>
      </c>
      <c r="F7" s="39" t="s">
        <v>51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52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48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49</v>
      </c>
      <c r="E10" s="38" t="s">
        <v>53</v>
      </c>
      <c r="F10" s="39">
        <v>70</v>
      </c>
      <c r="G10" s="39">
        <v>6</v>
      </c>
      <c r="H10" s="39">
        <v>6</v>
      </c>
      <c r="I10" s="39">
        <v>79</v>
      </c>
      <c r="J10" s="39">
        <v>370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300</v>
      </c>
      <c r="G13" s="21">
        <f t="shared" ref="G13" si="0">SUM(G6:G12)</f>
        <v>249</v>
      </c>
      <c r="H13" s="21">
        <f t="shared" ref="H13" si="1">SUM(H6:H12)</f>
        <v>39.6</v>
      </c>
      <c r="I13" s="21">
        <f t="shared" ref="I13" si="2">SUM(I6:I12)</f>
        <v>210.75</v>
      </c>
      <c r="J13" s="21">
        <f t="shared" ref="J13" si="3">SUM(J6:J12)</f>
        <v>857.79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 t="s">
        <v>61</v>
      </c>
      <c r="F19" s="39" t="s">
        <v>54</v>
      </c>
      <c r="G19" s="39">
        <v>9.3000000000000007</v>
      </c>
      <c r="H19" s="39">
        <v>1</v>
      </c>
      <c r="I19" s="39">
        <v>5.4</v>
      </c>
      <c r="J19" s="39">
        <v>66.3</v>
      </c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 t="s">
        <v>62</v>
      </c>
      <c r="F20" s="39" t="s">
        <v>63</v>
      </c>
      <c r="G20" s="39">
        <v>0.8</v>
      </c>
      <c r="H20" s="39">
        <v>5</v>
      </c>
      <c r="I20" s="39">
        <v>17.600000000000001</v>
      </c>
      <c r="J20" s="39">
        <v>118.6</v>
      </c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 t="s">
        <v>55</v>
      </c>
      <c r="F21" s="39" t="s">
        <v>56</v>
      </c>
      <c r="G21" s="39">
        <v>3.4</v>
      </c>
      <c r="H21" s="39">
        <v>4.2</v>
      </c>
      <c r="I21" s="39">
        <v>20.6</v>
      </c>
      <c r="J21" s="39">
        <v>133.80000000000001</v>
      </c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 t="s">
        <v>47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 t="s">
        <v>48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 t="s">
        <v>57</v>
      </c>
      <c r="F25" s="39">
        <v>250</v>
      </c>
      <c r="G25" s="39">
        <v>0.9</v>
      </c>
      <c r="H25" s="39">
        <v>0.2</v>
      </c>
      <c r="I25" s="39">
        <v>8.1</v>
      </c>
      <c r="J25" s="39">
        <v>86</v>
      </c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>
        <f>SUM(F18:F26)</f>
        <v>480</v>
      </c>
      <c r="G27" s="21">
        <f t="shared" ref="G27" si="10">SUM(G18:G26)</f>
        <v>16.860000000000003</v>
      </c>
      <c r="H27" s="21">
        <f t="shared" ref="H27" si="11">SUM(H18:H26)</f>
        <v>10.919999999999998</v>
      </c>
      <c r="I27" s="21">
        <f t="shared" ref="I27" si="12">SUM(I18:I26)</f>
        <v>82.699999999999989</v>
      </c>
      <c r="J27" s="21">
        <f t="shared" ref="J27" si="13">SUM(J18:J26)</f>
        <v>594.6</v>
      </c>
      <c r="K27" s="23"/>
      <c r="L27" s="21">
        <f t="shared" ref="L27" ca="1" si="14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3"/>
      <c r="L32" s="21">
        <f t="shared" ref="L32" ca="1" si="19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3"/>
      <c r="L39" s="21">
        <f t="shared" ref="L39" ca="1" si="24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49" t="s">
        <v>4</v>
      </c>
      <c r="D47" s="50"/>
      <c r="E47" s="26"/>
      <c r="F47" s="27">
        <f>F13+F17+F27+F32+F39+F46</f>
        <v>780</v>
      </c>
      <c r="G47" s="27">
        <f t="shared" ref="G47" si="29">G13+G17+G27+G32+G39+G46</f>
        <v>265.86</v>
      </c>
      <c r="H47" s="27">
        <f t="shared" ref="H47" si="30">H13+H17+H27+H32+H39+H46</f>
        <v>50.519999999999996</v>
      </c>
      <c r="I47" s="27">
        <f t="shared" ref="I47" si="31">I13+I17+I27+I32+I39+I46</f>
        <v>293.45</v>
      </c>
      <c r="J47" s="27">
        <f t="shared" ref="J47" si="32">J13+J17+J27+J32+J39+J46</f>
        <v>1452.3899999999999</v>
      </c>
      <c r="K47" s="28"/>
      <c r="L47" s="27">
        <f t="shared" ref="L47" ca="1" si="33">L13+L17+L27+L32+L39+L46</f>
        <v>0</v>
      </c>
    </row>
    <row r="48" spans="1:12" ht="13.5" thickBot="1" x14ac:dyDescent="0.25">
      <c r="A48" s="24"/>
      <c r="B48" s="25"/>
      <c r="C48" s="51" t="s">
        <v>5</v>
      </c>
      <c r="D48" s="51"/>
      <c r="E48" s="51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2024-01-09T06:37:55Z</dcterms:modified>
</cp:coreProperties>
</file>