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I13" i="1" l="1"/>
  <c r="F13" i="1" l="1"/>
  <c r="G13" i="1"/>
  <c r="H13" i="1"/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l="1"/>
  <c r="I47" i="1"/>
  <c r="H47" i="1"/>
  <c r="G47" i="1"/>
  <c r="F47" i="1"/>
  <c r="L39" i="1"/>
  <c r="L47" i="1"/>
  <c r="L17" i="1"/>
  <c r="L27" i="1"/>
  <c r="L32" i="1"/>
  <c r="L46" i="1"/>
</calcChain>
</file>

<file path=xl/sharedStrings.xml><?xml version="1.0" encoding="utf-8"?>
<sst xmlns="http://schemas.openxmlformats.org/spreadsheetml/2006/main" count="74" uniqueCount="58">
  <si>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</si>
  <si>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</si>
  <si>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</si>
  <si>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</si>
  <si>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</si>
  <si>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</si>
  <si>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</si>
  <si>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</si>
  <si>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</si>
  <si>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</si>
  <si>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</si>
  <si>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</si>
  <si>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</si>
  <si>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</si>
  <si>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</si>
  <si>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</si>
  <si>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</si>
  <si>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</si>
  <si>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</si>
  <si>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</si>
  <si>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</si>
  <si>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</si>
  <si>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</si>
  <si>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</si>
  <si>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</si>
  <si>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</si>
  <si>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</si>
  <si>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</si>
  <si>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</si>
  <si>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</si>
  <si>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</si>
  <si>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</si>
  <si>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</si>
  <si>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</si>
  <si>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</si>
  <si>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</si>
  <si>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</si>
  <si>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</si>
  <si>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</si>
  <si>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</si>
  <si>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</si>
  <si>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</si>
  <si>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</si>
  <si>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</si>
  <si>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</si>
  <si>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</si>
  <si>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150/4</t>
  </si>
  <si>
    <t>Карпова О. В.</t>
  </si>
  <si>
    <t>Компот из шиповника</t>
  </si>
  <si>
    <t>Груша</t>
  </si>
  <si>
    <t>Суп картофельный со свежей рыбой</t>
  </si>
  <si>
    <t>250/10</t>
  </si>
  <si>
    <t>Капуста тушеная с куриным мясом</t>
  </si>
  <si>
    <t>Чай</t>
  </si>
  <si>
    <t>Сок</t>
  </si>
  <si>
    <t>Хлеб пшеничный</t>
  </si>
  <si>
    <t>Каша пшенная со слив.маслом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</si>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</sst>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A16" sqref="A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0" t="s">
        <v>43</v>
      </c>
      <c r="D1" s="51"/>
      <c r="E1" s="51"/>
      <c r="F1" s="13" t="s">
        <v>15</v>
      </c>
      <c r="G1" s="2" t="s">
        <v>16</v>
      </c>
      <c r="H1" s="52" t="s">
        <v>44</v>
      </c>
      <c r="I1" s="52"/>
      <c r="J1" s="52"/>
      <c r="K1" s="52"/>
    </row>
    <row r="2" spans="1:12" ht="18" x14ac:dyDescent="0.2">
      <c r="A2" s="32" t="s">
        <v>5</v>
      </c>
      <c r="C2" s="2"/>
      <c r="G2" s="2" t="s">
        <v>17</v>
      </c>
      <c r="H2" s="52" t="s">
        <v>47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4">
        <v>8</v>
      </c>
      <c r="I3" s="44">
        <v>12</v>
      </c>
      <c r="J3" s="45">
        <v>2023</v>
      </c>
      <c r="K3" s="1"/>
    </row>
    <row r="4" spans="1:12" x14ac:dyDescent="0.2">
      <c r="C4" s="2"/>
      <c r="D4" s="4"/>
      <c r="H4" s="46" t="s">
        <v>40</v>
      </c>
      <c r="I4" s="46" t="s">
        <v>41</v>
      </c>
      <c r="J4" s="46" t="s">
        <v>42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38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39</v>
      </c>
    </row>
    <row r="6" spans="1:12" ht="15" x14ac:dyDescent="0.25">
      <c r="A6" s="20">
        <v>1</v>
      </c>
      <c r="B6" s="21">
        <v>10</v>
      </c>
      <c r="C6" s="22" t="s">
        <v>19</v>
      </c>
      <c r="D6" s="5" t="s">
        <v>26</v>
      </c>
      <c r="E6" s="36"/>
      <c r="F6" s="37"/>
      <c r="G6" s="37"/>
      <c r="H6" s="37"/>
      <c r="I6" s="37"/>
      <c r="J6" s="37"/>
      <c r="K6" s="38"/>
      <c r="L6" s="37"/>
    </row>
    <row r="7" spans="1:12" ht="15.75" customHeight="1" x14ac:dyDescent="0.25">
      <c r="A7" s="23"/>
      <c r="B7" s="15"/>
      <c r="C7" s="11"/>
      <c r="D7" s="6" t="s">
        <v>20</v>
      </c>
      <c r="E7" s="47" t="s">
        <v>56</v>
      </c>
      <c r="F7" s="40" t="s">
        <v>57</v>
      </c>
      <c r="G7" s="40">
        <v>3.75</v>
      </c>
      <c r="H7" s="40">
        <v>4.5599999999999996</v>
      </c>
      <c r="I7" s="40">
        <v>24</v>
      </c>
      <c r="J7" s="40">
        <v>145.5</v>
      </c>
      <c r="K7" s="41"/>
      <c r="L7" s="40"/>
    </row>
    <row r="8" spans="1:12" ht="15" x14ac:dyDescent="0.25">
      <c r="A8" s="23"/>
      <c r="B8" s="15"/>
      <c r="C8" s="11"/>
      <c r="D8" s="7" t="s">
        <v>29</v>
      </c>
      <c r="E8" s="39"/>
      <c r="F8" s="40" t="s">
        <v>46</v>
      </c>
      <c r="G8" s="40">
        <v>3.4</v>
      </c>
      <c r="H8" s="40">
        <v>4.2</v>
      </c>
      <c r="I8" s="40">
        <v>20.6</v>
      </c>
      <c r="J8" s="40">
        <v>133.80000000000001</v>
      </c>
      <c r="K8" s="41"/>
      <c r="L8" s="40"/>
    </row>
    <row r="9" spans="1:12" ht="15" x14ac:dyDescent="0.25">
      <c r="A9" s="23"/>
      <c r="B9" s="15"/>
      <c r="C9" s="11"/>
      <c r="D9" s="7" t="s">
        <v>21</v>
      </c>
      <c r="E9" s="47" t="s">
        <v>48</v>
      </c>
      <c r="F9" s="40">
        <v>200</v>
      </c>
      <c r="G9" s="40">
        <v>0.4</v>
      </c>
      <c r="H9" s="40">
        <v>0</v>
      </c>
      <c r="I9" s="40">
        <v>102.6</v>
      </c>
      <c r="J9" s="40">
        <v>411.9</v>
      </c>
      <c r="K9" s="41"/>
      <c r="L9" s="40"/>
    </row>
    <row r="10" spans="1:12" ht="15" x14ac:dyDescent="0.25">
      <c r="A10" s="23"/>
      <c r="B10" s="15"/>
      <c r="C10" s="11"/>
      <c r="D10" s="7" t="s">
        <v>22</v>
      </c>
      <c r="E10" s="39" t="s">
        <v>55</v>
      </c>
      <c r="F10" s="40">
        <v>30</v>
      </c>
      <c r="G10" s="40">
        <v>2.4</v>
      </c>
      <c r="H10" s="40">
        <v>0.5</v>
      </c>
      <c r="I10" s="40">
        <v>16.399999999999999</v>
      </c>
      <c r="J10" s="40">
        <v>79.5</v>
      </c>
      <c r="K10" s="41"/>
      <c r="L10" s="40"/>
    </row>
    <row r="11" spans="1:12" ht="15" x14ac:dyDescent="0.25">
      <c r="A11" s="23"/>
      <c r="B11" s="15"/>
      <c r="C11" s="11"/>
      <c r="D11" s="6" t="s">
        <v>23</v>
      </c>
      <c r="E11" s="47" t="s">
        <v>49</v>
      </c>
      <c r="F11" s="40">
        <v>280</v>
      </c>
      <c r="G11" s="40">
        <v>12.01</v>
      </c>
      <c r="H11" s="40">
        <v>5.0999999999999996</v>
      </c>
      <c r="I11" s="40">
        <v>7.2</v>
      </c>
      <c r="J11" s="40">
        <v>502.26</v>
      </c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6"/>
      <c r="C13" s="8"/>
      <c r="D13" s="17" t="s">
        <v>37</v>
      </c>
      <c r="E13" s="9"/>
      <c r="F13" s="19">
        <f>SUM(F6:F12)</f>
        <v>510</v>
      </c>
      <c r="G13" s="19">
        <f t="shared" ref="G13" si="0">SUM(G6:G12)</f>
        <v>21.96</v>
      </c>
      <c r="H13" s="19">
        <f t="shared" ref="H13" si="1">SUM(H6:H12)</f>
        <v>14.36</v>
      </c>
      <c r="I13" s="19" t="b">
        <f>O11=SUM(I6:I12)</f>
        <v>0</v>
      </c>
      <c r="J13" s="19">
        <f t="shared" ref="J13" si="2">SUM(J6:J12)</f>
        <v>1272.96</v>
      </c>
      <c r="K13" s="25"/>
      <c r="L13" s="19">
        <f t="shared" ref="L13" si="3">SUM(L6:L12)</f>
        <v>0</v>
      </c>
    </row>
    <row r="14" spans="1:12" ht="15" x14ac:dyDescent="0.25">
      <c r="A14" s="26">
        <f>A6</f>
        <v>1</v>
      </c>
      <c r="B14" s="14">
        <f>B6</f>
        <v>10</v>
      </c>
      <c r="C14" s="10" t="s">
        <v>24</v>
      </c>
      <c r="D14" s="12" t="s">
        <v>23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6"/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6"/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4"/>
      <c r="B17" s="16"/>
      <c r="C17" s="8"/>
      <c r="D17" s="17" t="s">
        <v>37</v>
      </c>
      <c r="E17" s="9"/>
      <c r="F17" s="19">
        <f>SUM(F14:F16)</f>
        <v>0</v>
      </c>
      <c r="G17" s="19">
        <f t="shared" ref="G17" si="4">SUM(G14:G16)</f>
        <v>0</v>
      </c>
      <c r="H17" s="19">
        <f t="shared" ref="H17" si="5">SUM(H14:H16)</f>
        <v>0</v>
      </c>
      <c r="I17" s="19">
        <f t="shared" ref="I17" si="6">SUM(I14:I16)</f>
        <v>0</v>
      </c>
      <c r="J17" s="19">
        <f t="shared" ref="J17" si="7">SUM(J14:J16)</f>
        <v>0</v>
      </c>
      <c r="K17" s="25"/>
      <c r="L17" s="19">
        <f t="shared" ref="L17" ca="1" si="8">SUM(L14:L22)</f>
        <v>0</v>
      </c>
    </row>
    <row r="18" spans="1:12" ht="15" x14ac:dyDescent="0.25">
      <c r="A18" s="26">
        <f>A6</f>
        <v>1</v>
      </c>
      <c r="B18" s="14">
        <f>B6</f>
        <v>10</v>
      </c>
      <c r="C18" s="10" t="s">
        <v>25</v>
      </c>
      <c r="D18" s="7" t="s">
        <v>26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27</v>
      </c>
      <c r="E19" s="47" t="s">
        <v>50</v>
      </c>
      <c r="F19" s="48" t="s">
        <v>51</v>
      </c>
      <c r="G19" s="40">
        <v>18.75</v>
      </c>
      <c r="H19" s="40">
        <v>4.5599999999999996</v>
      </c>
      <c r="I19" s="40">
        <v>24</v>
      </c>
      <c r="J19" s="40">
        <v>168.5</v>
      </c>
      <c r="K19" s="41"/>
      <c r="L19" s="40"/>
    </row>
    <row r="20" spans="1:12" ht="15" x14ac:dyDescent="0.25">
      <c r="A20" s="23"/>
      <c r="B20" s="15"/>
      <c r="C20" s="11"/>
      <c r="D20" s="7" t="s">
        <v>28</v>
      </c>
      <c r="E20" s="47" t="s">
        <v>52</v>
      </c>
      <c r="F20" s="40">
        <v>80</v>
      </c>
      <c r="G20" s="40">
        <v>0.8</v>
      </c>
      <c r="H20" s="40">
        <v>5</v>
      </c>
      <c r="I20" s="40">
        <v>17.600000000000001</v>
      </c>
      <c r="J20" s="40">
        <v>118.6</v>
      </c>
      <c r="K20" s="41"/>
      <c r="L20" s="40"/>
    </row>
    <row r="21" spans="1:12" ht="15" x14ac:dyDescent="0.25">
      <c r="A21" s="23"/>
      <c r="B21" s="15"/>
      <c r="C21" s="11"/>
      <c r="D21" s="49" t="s">
        <v>30</v>
      </c>
      <c r="E21" s="47" t="s">
        <v>53</v>
      </c>
      <c r="F21" s="40">
        <v>200</v>
      </c>
      <c r="G21" s="40">
        <v>3.4</v>
      </c>
      <c r="H21" s="40">
        <v>4.2</v>
      </c>
      <c r="I21" s="40">
        <v>20.6</v>
      </c>
      <c r="J21" s="40">
        <v>133.80000000000001</v>
      </c>
      <c r="K21" s="41"/>
      <c r="L21" s="40"/>
    </row>
    <row r="22" spans="1:12" ht="15" x14ac:dyDescent="0.25">
      <c r="A22" s="23"/>
      <c r="B22" s="15"/>
      <c r="C22" s="11"/>
      <c r="D22" s="49" t="s">
        <v>31</v>
      </c>
      <c r="E22" s="47" t="s">
        <v>45</v>
      </c>
      <c r="F22" s="40">
        <v>30</v>
      </c>
      <c r="G22" s="40">
        <v>2.4</v>
      </c>
      <c r="H22" s="40">
        <v>0.5</v>
      </c>
      <c r="I22" s="40">
        <v>16.399999999999999</v>
      </c>
      <c r="J22" s="40">
        <v>79.5</v>
      </c>
      <c r="K22" s="41"/>
      <c r="L22" s="40"/>
    </row>
    <row r="23" spans="1:12" ht="15" x14ac:dyDescent="0.25">
      <c r="A23" s="23"/>
      <c r="B23" s="15"/>
      <c r="C23" s="11"/>
      <c r="D23" s="49" t="s">
        <v>30</v>
      </c>
      <c r="E23" s="47" t="s">
        <v>54</v>
      </c>
      <c r="F23" s="40">
        <v>200</v>
      </c>
      <c r="G23" s="40"/>
      <c r="H23" s="40"/>
      <c r="I23" s="40"/>
      <c r="J23" s="40">
        <v>4.8</v>
      </c>
      <c r="K23" s="41"/>
      <c r="L23" s="40"/>
    </row>
    <row r="24" spans="1:12" ht="15" x14ac:dyDescent="0.25">
      <c r="A24" s="23"/>
      <c r="B24" s="15"/>
      <c r="C24" s="11"/>
      <c r="D24" s="7"/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23"/>
      <c r="B25" s="15"/>
      <c r="C25" s="11"/>
      <c r="D25" s="6"/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23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24"/>
      <c r="B27" s="16"/>
      <c r="C27" s="8"/>
      <c r="D27" s="17" t="s">
        <v>37</v>
      </c>
      <c r="E27" s="9"/>
      <c r="F27" s="19">
        <f>SUM(F18:F26)</f>
        <v>510</v>
      </c>
      <c r="G27" s="19">
        <f t="shared" ref="G27" si="9">SUM(G18:G26)</f>
        <v>25.349999999999998</v>
      </c>
      <c r="H27" s="19">
        <f t="shared" ref="H27" si="10">SUM(H18:H26)</f>
        <v>14.259999999999998</v>
      </c>
      <c r="I27" s="19">
        <f t="shared" ref="I27" si="11">SUM(I18:I26)</f>
        <v>78.599999999999994</v>
      </c>
      <c r="J27" s="19">
        <f t="shared" ref="J27" si="12">SUM(J18:J26)</f>
        <v>505.20000000000005</v>
      </c>
      <c r="K27" s="25"/>
      <c r="L27" s="19">
        <f t="shared" ref="L27" ca="1" si="13">SUM(L24:L32)</f>
        <v>0</v>
      </c>
    </row>
    <row r="28" spans="1:12" ht="15" x14ac:dyDescent="0.25">
      <c r="A28" s="26">
        <f>A6</f>
        <v>1</v>
      </c>
      <c r="B28" s="14">
        <f>B6</f>
        <v>10</v>
      </c>
      <c r="C28" s="10" t="s">
        <v>32</v>
      </c>
      <c r="D28" s="12" t="s">
        <v>33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23"/>
      <c r="B29" s="15"/>
      <c r="C29" s="11"/>
      <c r="D29" s="12" t="s">
        <v>30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23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23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24"/>
      <c r="B32" s="16"/>
      <c r="C32" s="8"/>
      <c r="D32" s="17" t="s">
        <v>37</v>
      </c>
      <c r="E32" s="9"/>
      <c r="F32" s="19">
        <f>SUM(F28:F31)</f>
        <v>0</v>
      </c>
      <c r="G32" s="19">
        <f t="shared" ref="G32" si="14">SUM(G28:G31)</f>
        <v>0</v>
      </c>
      <c r="H32" s="19">
        <f t="shared" ref="H32" si="15">SUM(H28:H31)</f>
        <v>0</v>
      </c>
      <c r="I32" s="19">
        <f t="shared" ref="I32" si="16">SUM(I28:I31)</f>
        <v>0</v>
      </c>
      <c r="J32" s="19">
        <f t="shared" ref="J32" si="17">SUM(J28:J31)</f>
        <v>0</v>
      </c>
      <c r="K32" s="25"/>
      <c r="L32" s="19">
        <f t="shared" ref="L32" ca="1" si="18">SUM(L25:L31)</f>
        <v>0</v>
      </c>
    </row>
    <row r="33" spans="1:12" ht="15" x14ac:dyDescent="0.25">
      <c r="A33" s="26">
        <f>A6</f>
        <v>1</v>
      </c>
      <c r="B33" s="14">
        <f>B6</f>
        <v>10</v>
      </c>
      <c r="C33" s="10" t="s">
        <v>34</v>
      </c>
      <c r="D33" s="7" t="s">
        <v>20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23"/>
      <c r="B34" s="15"/>
      <c r="C34" s="11"/>
      <c r="D34" s="7" t="s">
        <v>29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23"/>
      <c r="B35" s="15"/>
      <c r="C35" s="11"/>
      <c r="D35" s="7" t="s">
        <v>30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23"/>
      <c r="B36" s="15"/>
      <c r="C36" s="11"/>
      <c r="D36" s="7" t="s">
        <v>22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23"/>
      <c r="B37" s="15"/>
      <c r="C37" s="11"/>
      <c r="D37" s="6"/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23"/>
      <c r="B38" s="15"/>
      <c r="C38" s="11"/>
      <c r="D38" s="6"/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24"/>
      <c r="B39" s="16"/>
      <c r="C39" s="8"/>
      <c r="D39" s="17" t="s">
        <v>37</v>
      </c>
      <c r="E39" s="9"/>
      <c r="F39" s="19">
        <f>SUM(F33:F38)</f>
        <v>0</v>
      </c>
      <c r="G39" s="19">
        <f t="shared" ref="G39" si="19">SUM(G33:G38)</f>
        <v>0</v>
      </c>
      <c r="H39" s="19">
        <f t="shared" ref="H39" si="20">SUM(H33:H38)</f>
        <v>0</v>
      </c>
      <c r="I39" s="19">
        <f t="shared" ref="I39" si="21">SUM(I33:I38)</f>
        <v>0</v>
      </c>
      <c r="J39" s="19">
        <f t="shared" ref="J39" si="22">SUM(J33:J38)</f>
        <v>0</v>
      </c>
      <c r="K39" s="25"/>
      <c r="L39" s="19">
        <f t="shared" ref="L39" ca="1" si="23">SUM(L33:L41)</f>
        <v>0</v>
      </c>
    </row>
    <row r="40" spans="1:12" ht="15" x14ac:dyDescent="0.25">
      <c r="A40" s="26">
        <f>A6</f>
        <v>1</v>
      </c>
      <c r="B40" s="14">
        <f>B6</f>
        <v>10</v>
      </c>
      <c r="C40" s="10" t="s">
        <v>35</v>
      </c>
      <c r="D40" s="12" t="s">
        <v>36</v>
      </c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23"/>
      <c r="B41" s="15"/>
      <c r="C41" s="11"/>
      <c r="D41" s="12" t="s">
        <v>33</v>
      </c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23"/>
      <c r="B42" s="15"/>
      <c r="C42" s="11"/>
      <c r="D42" s="12" t="s">
        <v>30</v>
      </c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23"/>
      <c r="B43" s="15"/>
      <c r="C43" s="11"/>
      <c r="D43" s="12" t="s">
        <v>23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4"/>
      <c r="B46" s="16"/>
      <c r="C46" s="8"/>
      <c r="D46" s="18" t="s">
        <v>37</v>
      </c>
      <c r="E46" s="9"/>
      <c r="F46" s="19">
        <f>SUM(F40:F45)</f>
        <v>0</v>
      </c>
      <c r="G46" s="19">
        <f t="shared" ref="G46" si="24">SUM(G40:G45)</f>
        <v>0</v>
      </c>
      <c r="H46" s="19">
        <f t="shared" ref="H46" si="25">SUM(H40:H45)</f>
        <v>0</v>
      </c>
      <c r="I46" s="19">
        <f t="shared" ref="I46" si="26">SUM(I40:I45)</f>
        <v>0</v>
      </c>
      <c r="J46" s="19">
        <f t="shared" ref="J46" si="27">SUM(J40:J45)</f>
        <v>0</v>
      </c>
      <c r="K46" s="25"/>
      <c r="L46" s="19">
        <f ca="1">SUM(L40:L47)</f>
        <v>0</v>
      </c>
    </row>
    <row r="47" spans="1:12" ht="15.75" customHeight="1" thickBot="1" x14ac:dyDescent="0.25">
      <c r="A47" s="27">
        <f>A6</f>
        <v>1</v>
      </c>
      <c r="B47" s="28">
        <f>B6</f>
        <v>10</v>
      </c>
      <c r="C47" s="53" t="s">
        <v>4</v>
      </c>
      <c r="D47" s="54"/>
      <c r="E47" s="29"/>
      <c r="F47" s="30">
        <f>F13+F17+F27+F32+F39+F46</f>
        <v>1020</v>
      </c>
      <c r="G47" s="30">
        <f t="shared" ref="G47" si="28">G13+G17+G27+G32+G39+G46</f>
        <v>47.31</v>
      </c>
      <c r="H47" s="30">
        <f t="shared" ref="H47" si="29">H13+H17+H27+H32+H39+H46</f>
        <v>28.619999999999997</v>
      </c>
      <c r="I47" s="30">
        <f t="shared" ref="I47" si="30">I13+I17+I27+I32+I39+I46</f>
        <v>78.599999999999994</v>
      </c>
      <c r="J47" s="30">
        <f t="shared" ref="J47" si="31">J13+J17+J27+J32+J39+J46</f>
        <v>1778.16</v>
      </c>
      <c r="K47" s="31"/>
      <c r="L47" s="30">
        <f t="shared" ref="L47" ca="1" si="32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2023-12-08T06:03:05Z</dcterms:modified>
</cp:coreProperties>
</file>