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I28" i="1"/>
  <c r="H28" i="1"/>
  <c r="G28" i="1"/>
  <c r="F28" i="1"/>
  <c r="L27" i="1"/>
  <c r="L17" i="1"/>
  <c r="L28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<sst xmlns="http://schemas.openxmlformats.org/spreadsheetml/2006/main" count="60" uniqueCount="55">
  <si>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</si>
  <si>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</si>
  <si>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</si>
  <si>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</si>
  <si>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</si>
  <si>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</si>
  <si>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</si>
  <si>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</si>
  <si>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</si>
  <si>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</si>
  <si>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</si>
  <si>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</si>
  <si>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</si>
  <si>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</si>
  <si>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</si>
  <si>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</si>
  <si>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</si>
  <si>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</si>
  <si>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</si>
  <si>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</si>
  <si>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</si>
  <si>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</si>
  <si>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</si>
  <si>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</si>
  <si>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</si>
  <si>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</si>
  <si>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</si>
  <si>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</si>
  <si>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</si>
  <si>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</si>
  <si>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</si>
  <si>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</si>
  <si>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</si>
  <si>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</si>
  <si>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</si>
  <si>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</si>
  <si>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</si>
  <si>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</si>
  <si>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</si>
  <si>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</si>
  <si>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</si>
  <si>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</si>
  <si>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</si>
  <si>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</si>
  <si>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Чай с сахаром</t>
  </si>
  <si>
    <t>150/3</t>
  </si>
  <si>
    <t>Котлета из куриной грудки</t>
  </si>
  <si>
    <t>Рис отварной со сливочным маслом</t>
  </si>
  <si>
    <t>150/40</t>
  </si>
  <si>
    <t>Компот из сухофруктов</t>
  </si>
  <si>
    <t>Суп картофельный из рыбных консервов</t>
  </si>
  <si>
    <t>Гречка отварная со сливочным маслом</t>
  </si>
  <si>
    <t>Рыба тушеная</t>
  </si>
  <si>
    <t>Яблоко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</si>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</sst>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6" sqref="H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39</v>
      </c>
      <c r="D1" s="49"/>
      <c r="E1" s="49"/>
      <c r="F1" s="13" t="s">
        <v>15</v>
      </c>
      <c r="G1" s="2" t="s">
        <v>16</v>
      </c>
      <c r="H1" s="50" t="s">
        <v>40</v>
      </c>
      <c r="I1" s="50"/>
      <c r="J1" s="50"/>
      <c r="K1" s="50"/>
    </row>
    <row r="2" spans="1:12" ht="18" x14ac:dyDescent="0.2">
      <c r="A2" s="31" t="s">
        <v>5</v>
      </c>
      <c r="C2" s="2"/>
      <c r="G2" s="2" t="s">
        <v>17</v>
      </c>
      <c r="H2" s="50" t="s">
        <v>54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29</v>
      </c>
      <c r="I3" s="43">
        <v>11</v>
      </c>
      <c r="J3" s="44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1</v>
      </c>
      <c r="B6" s="20">
        <v>3</v>
      </c>
      <c r="C6" s="21" t="s">
        <v>19</v>
      </c>
      <c r="D6" s="5" t="s">
        <v>20</v>
      </c>
      <c r="E6" s="35" t="s">
        <v>46</v>
      </c>
      <c r="F6" s="36">
        <v>80</v>
      </c>
      <c r="G6" s="36">
        <v>0.8</v>
      </c>
      <c r="H6" s="36">
        <v>5</v>
      </c>
      <c r="I6" s="36">
        <v>17.600000000000001</v>
      </c>
      <c r="J6" s="36">
        <v>118.6</v>
      </c>
      <c r="K6" s="37"/>
      <c r="L6" s="36"/>
    </row>
    <row r="7" spans="1:12" ht="15" x14ac:dyDescent="0.25">
      <c r="A7" s="22"/>
      <c r="B7" s="15"/>
      <c r="C7" s="11"/>
      <c r="D7" s="6" t="s">
        <v>29</v>
      </c>
      <c r="E7" s="38" t="s">
        <v>47</v>
      </c>
      <c r="F7" s="39" t="s">
        <v>48</v>
      </c>
      <c r="G7" s="39">
        <v>16.100000000000001</v>
      </c>
      <c r="H7" s="39">
        <v>6.1</v>
      </c>
      <c r="I7" s="39">
        <v>11.4</v>
      </c>
      <c r="J7" s="39">
        <v>564.4</v>
      </c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49</v>
      </c>
      <c r="F8" s="39">
        <v>200</v>
      </c>
      <c r="G8" s="39">
        <v>5.2</v>
      </c>
      <c r="H8" s="39">
        <v>0</v>
      </c>
      <c r="I8" s="39">
        <v>65.900000000000006</v>
      </c>
      <c r="J8" s="39">
        <v>284.39999999999998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 t="s">
        <v>41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22"/>
      <c r="B10" s="15"/>
      <c r="C10" s="11"/>
      <c r="D10" s="7" t="s">
        <v>42</v>
      </c>
      <c r="E10" s="38" t="s">
        <v>43</v>
      </c>
      <c r="F10" s="39">
        <v>30</v>
      </c>
      <c r="G10" s="39">
        <v>1.3</v>
      </c>
      <c r="H10" s="39">
        <v>5.4</v>
      </c>
      <c r="I10" s="39">
        <v>18.899999999999999</v>
      </c>
      <c r="J10" s="39">
        <v>258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340</v>
      </c>
      <c r="G13" s="18">
        <f t="shared" ref="G13" si="0">SUM(G6:G12)</f>
        <v>25.8</v>
      </c>
      <c r="H13" s="18">
        <f t="shared" ref="H13" si="1">SUM(H6:H12)</f>
        <v>17</v>
      </c>
      <c r="I13" s="18">
        <f t="shared" ref="I13" si="2">SUM(I6:I12)</f>
        <v>130.20000000000002</v>
      </c>
      <c r="J13" s="18">
        <f t="shared" ref="J13" si="3">SUM(J6:J12)</f>
        <v>1304.9000000000001</v>
      </c>
      <c r="K13" s="24"/>
      <c r="L13" s="18">
        <f t="shared" ref="L13" si="4">SUM(L6:L12)</f>
        <v>0</v>
      </c>
    </row>
    <row r="14" spans="1:12" ht="15" x14ac:dyDescent="0.25">
      <c r="A14" s="25">
        <f>A6</f>
        <v>1</v>
      </c>
      <c r="B14" s="14">
        <f>B6</f>
        <v>3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1</v>
      </c>
      <c r="B18" s="14">
        <f>B6</f>
        <v>3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50</v>
      </c>
      <c r="F19" s="39">
        <v>250</v>
      </c>
      <c r="G19" s="39">
        <v>6.8</v>
      </c>
      <c r="H19" s="39">
        <v>17.899999999999999</v>
      </c>
      <c r="I19" s="39">
        <v>20.6</v>
      </c>
      <c r="J19" s="39">
        <v>270.5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52</v>
      </c>
      <c r="F20" s="39">
        <v>80</v>
      </c>
      <c r="G20" s="39">
        <v>11.2</v>
      </c>
      <c r="H20" s="39">
        <v>13.2</v>
      </c>
      <c r="I20" s="39">
        <v>30.3</v>
      </c>
      <c r="J20" s="39">
        <v>245.6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51</v>
      </c>
      <c r="F21" s="39" t="s">
        <v>45</v>
      </c>
      <c r="G21" s="39">
        <v>9.1</v>
      </c>
      <c r="H21" s="39">
        <v>12</v>
      </c>
      <c r="I21" s="39">
        <v>92.5</v>
      </c>
      <c r="J21" s="39">
        <v>514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44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41</v>
      </c>
      <c r="F24" s="39">
        <v>30</v>
      </c>
      <c r="G24" s="39">
        <v>2.4</v>
      </c>
      <c r="H24" s="39">
        <v>0.4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53</v>
      </c>
      <c r="F25" s="39">
        <v>280</v>
      </c>
      <c r="G25" s="39">
        <v>12.01</v>
      </c>
      <c r="H25" s="39">
        <v>5.0999999999999996</v>
      </c>
      <c r="I25" s="39">
        <v>7.2</v>
      </c>
      <c r="J25" s="39">
        <v>502.26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840</v>
      </c>
      <c r="G27" s="18">
        <f t="shared" ref="G27" si="10">SUM(G18:G26)</f>
        <v>41.51</v>
      </c>
      <c r="H27" s="18">
        <f t="shared" ref="H27" si="11">SUM(H18:H26)</f>
        <v>48.599999999999994</v>
      </c>
      <c r="I27" s="18">
        <f t="shared" ref="I27" si="12">SUM(I18:I26)</f>
        <v>180.45</v>
      </c>
      <c r="J27" s="18">
        <f t="shared" ref="J27" si="13">SUM(J18:J26)</f>
        <v>1654.4599999999998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1</v>
      </c>
      <c r="B28" s="27">
        <f>B6</f>
        <v>3</v>
      </c>
      <c r="C28" s="46" t="s">
        <v>4</v>
      </c>
      <c r="D28" s="47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2023-11-29T06:00:27Z</dcterms:modified>
</cp:coreProperties>
</file>