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3" i="1" l="1"/>
  <c r="F13" i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27" i="1"/>
  <c r="L32" i="1"/>
  <c r="L46" i="1"/>
  <c r="L39" i="1"/>
  <c r="L17" i="1"/>
  <c r="L47" i="1"/>
</calcChain>
</file>

<file path=xl/sharedStrings.xml><?xml version="1.0" encoding="utf-8"?>
<sst xmlns="http://schemas.openxmlformats.org/spreadsheetml/2006/main" count="77" uniqueCount="60">
  <si>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</si>
  <si>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</si>
  <si>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</si>
  <si>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</si>
  <si>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</si>
  <si>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</si>
  <si>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</si>
  <si>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</si>
  <si>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</si>
  <si>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</si>
  <si>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</si>
  <si>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</si>
  <si>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</si>
  <si>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</si>
  <si>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</si>
  <si>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</si>
  <si>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</si>
  <si>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</si>
  <si>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</si>
  <si>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</si>
  <si>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</si>
  <si>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</si>
  <si>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</si>
  <si>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</si>
  <si>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</si>
  <si>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</si>
  <si>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</si>
  <si>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</si>
  <si>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</si>
  <si>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</si>
  <si>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</si>
  <si>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</si>
  <si>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</si>
  <si>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</si>
  <si>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</si>
  <si>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</si>
  <si>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</si>
  <si>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</si>
  <si>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</si>
  <si>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</si>
  <si>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</si>
  <si>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</si>
  <si>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</si>
  <si>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</si>
  <si>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</si>
  <si>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</si>
  <si>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</si>
  <si>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80/50</t>
  </si>
  <si>
    <t>Картофельное пюре со сливочным маслом</t>
  </si>
  <si>
    <t>60/3</t>
  </si>
  <si>
    <t>Карпова О. В.</t>
  </si>
  <si>
    <t>Свекла отварная с растительным маслом</t>
  </si>
  <si>
    <t>Гуляш из куриной грудки</t>
  </si>
  <si>
    <t>Компот из шиповника</t>
  </si>
  <si>
    <t>Груша</t>
  </si>
  <si>
    <t>Суп картофельный со свежей рыбой</t>
  </si>
  <si>
    <t>250/10</t>
  </si>
  <si>
    <t>Капуста тушеная с куриным мясом</t>
  </si>
  <si>
    <t>Чай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</si>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</sst>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43</v>
      </c>
      <c r="D1" s="48"/>
      <c r="E1" s="48"/>
      <c r="F1" s="13" t="s">
        <v>15</v>
      </c>
      <c r="G1" s="2" t="s">
        <v>16</v>
      </c>
      <c r="H1" s="49" t="s">
        <v>44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17</v>
      </c>
      <c r="I3" s="44">
        <v>11</v>
      </c>
      <c r="J3" s="45">
        <v>2023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51</v>
      </c>
      <c r="F6" s="37" t="s">
        <v>49</v>
      </c>
      <c r="G6" s="37">
        <v>0.4</v>
      </c>
      <c r="H6" s="37">
        <v>0</v>
      </c>
      <c r="I6" s="37">
        <v>11.3</v>
      </c>
      <c r="J6" s="37">
        <v>46.8</v>
      </c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52" t="s">
        <v>52</v>
      </c>
      <c r="F7" s="40" t="s">
        <v>47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48</v>
      </c>
      <c r="F8" s="40" t="s">
        <v>46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52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45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52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510</v>
      </c>
      <c r="G13" s="19">
        <f t="shared" ref="G13" si="0">SUM(G6:G12)</f>
        <v>28.21</v>
      </c>
      <c r="H13" s="19">
        <f t="shared" ref="H13" si="1">SUM(H6:H12)</f>
        <v>17</v>
      </c>
      <c r="I13" s="19" t="b">
        <f>O11=SUM(I6:I12)</f>
        <v>0</v>
      </c>
      <c r="J13" s="19">
        <f t="shared" ref="J13" si="2">SUM(J6:J12)</f>
        <v>1317.26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52" t="s">
        <v>55</v>
      </c>
      <c r="F19" s="53" t="s">
        <v>56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52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54" t="s">
        <v>30</v>
      </c>
      <c r="E21" s="52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54" t="s">
        <v>31</v>
      </c>
      <c r="E22" s="52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54" t="s">
        <v>30</v>
      </c>
      <c r="E23" s="52" t="s">
        <v>59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25.349999999999998</v>
      </c>
      <c r="H27" s="19">
        <f t="shared" ref="H27" si="10">SUM(H18:H26)</f>
        <v>14.259999999999998</v>
      </c>
      <c r="I27" s="19">
        <f t="shared" ref="I27" si="11">SUM(I18:I26)</f>
        <v>78.599999999999994</v>
      </c>
      <c r="J27" s="19">
        <f t="shared" ref="J27" si="12">SUM(J18:J26)</f>
        <v>505.20000000000005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1020</v>
      </c>
      <c r="G47" s="30">
        <f t="shared" ref="G47" si="28">G13+G17+G27+G32+G39+G46</f>
        <v>53.56</v>
      </c>
      <c r="H47" s="30">
        <f t="shared" ref="H47" si="29">H13+H17+H27+H32+H39+H46</f>
        <v>31.259999999999998</v>
      </c>
      <c r="I47" s="30">
        <f t="shared" ref="I47" si="30">I13+I17+I27+I32+I39+I46</f>
        <v>78.599999999999994</v>
      </c>
      <c r="J47" s="30">
        <f t="shared" ref="J47" si="31">J13+J17+J27+J32+J39+J46</f>
        <v>1822.46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2023-11-24T05:48:06Z</dcterms:modified>
</cp:coreProperties>
</file>