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39" i="1"/>
  <c r="L27" i="1"/>
  <c r="L32" i="1"/>
  <c r="L17" i="1"/>
  <c r="L47" i="1"/>
  <c r="L48" i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<sst xmlns="http://schemas.openxmlformats.org/spreadsheetml/2006/main" count="75" uniqueCount="61">
  <si>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</si>
  <si>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</si>
  <si>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</si>
  <si>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</si>
  <si>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</si>
  <si>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</si>
  <si>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</si>
  <si>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</si>
  <si>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</si>
  <si>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</si>
  <si>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</si>
  <si>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</si>
  <si>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</si>
  <si>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</si>
  <si>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</si>
  <si>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</si>
  <si>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</si>
  <si>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</si>
  <si>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</si>
  <si>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</si>
  <si>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</si>
  <si>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</si>
  <si>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</si>
  <si>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</si>
  <si>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</si>
  <si>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</si>
  <si>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</si>
  <si>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</si>
  <si>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</si>
  <si>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</si>
  <si>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</si>
  <si>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</si>
  <si>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</si>
  <si>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</si>
  <si>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</si>
  <si>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</si>
  <si>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</si>
  <si>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</si>
  <si>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</si>
  <si>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</si>
  <si>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</si>
  <si>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</si>
  <si>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</si>
  <si>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</si>
  <si>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</si>
  <si>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</si>
  <si>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</si>
  <si>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</si>
  <si>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</si>
  <si>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</si>
  <si>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Чай с сахаром</t>
  </si>
  <si>
    <t>Компот из сухофруктов</t>
  </si>
  <si>
    <t>Сок</t>
  </si>
  <si>
    <t>150/10</t>
  </si>
  <si>
    <t>Каша пшенная молочная со сливочным маслом</t>
  </si>
  <si>
    <t>200/5</t>
  </si>
  <si>
    <t xml:space="preserve">Хлеб пшеничный </t>
  </si>
  <si>
    <t>Суп картофельный со свеж.рыбой</t>
  </si>
  <si>
    <t>250/15</t>
  </si>
  <si>
    <t>Капуста тушеная с куриным мясом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</si>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</sst>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1" sqref="J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10</v>
      </c>
      <c r="C6" s="22" t="s">
        <v>20</v>
      </c>
      <c r="D6" s="5" t="s">
        <v>21</v>
      </c>
      <c r="E6" s="39" t="s">
        <v>54</v>
      </c>
      <c r="F6" s="40" t="s">
        <v>55</v>
      </c>
      <c r="G6" s="40">
        <v>3.75</v>
      </c>
      <c r="H6" s="40">
        <v>4.5599999999999996</v>
      </c>
      <c r="I6" s="40">
        <v>24</v>
      </c>
      <c r="J6" s="40">
        <v>145.5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56</v>
      </c>
      <c r="F9" s="43">
        <v>30</v>
      </c>
      <c r="G9" s="43">
        <v>3</v>
      </c>
      <c r="H9" s="43">
        <v>0.38</v>
      </c>
      <c r="I9" s="43">
        <v>18.399999999999999</v>
      </c>
      <c r="J9" s="43">
        <v>89.06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49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260</v>
      </c>
      <c r="G13" s="19">
        <f t="shared" ref="G13" si="0">SUM(G6:G12)</f>
        <v>13.25</v>
      </c>
      <c r="H13" s="19">
        <f t="shared" ref="H13" si="1">SUM(H6:H12)</f>
        <v>10.34</v>
      </c>
      <c r="I13" s="19">
        <f t="shared" ref="I13" si="2">SUM(I6:I12)</f>
        <v>127.20000000000002</v>
      </c>
      <c r="J13" s="19">
        <f t="shared" ref="J13" si="3">SUM(J6:J12)</f>
        <v>776.96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10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10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57</v>
      </c>
      <c r="F19" s="43" t="s">
        <v>58</v>
      </c>
      <c r="G19" s="43">
        <v>10.3</v>
      </c>
      <c r="H19" s="43">
        <v>23.8</v>
      </c>
      <c r="I19" s="43">
        <v>28.6</v>
      </c>
      <c r="J19" s="43">
        <v>370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59</v>
      </c>
      <c r="F20" s="43" t="s">
        <v>53</v>
      </c>
      <c r="G20" s="43">
        <v>5.7</v>
      </c>
      <c r="H20" s="43">
        <v>8.6</v>
      </c>
      <c r="I20" s="43">
        <v>13.7</v>
      </c>
      <c r="J20" s="43">
        <v>13.9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50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0.5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52</v>
      </c>
      <c r="F25" s="43">
        <v>200</v>
      </c>
      <c r="G25" s="43">
        <v>0</v>
      </c>
      <c r="H25" s="43">
        <v>0</v>
      </c>
      <c r="I25" s="43">
        <v>11.2</v>
      </c>
      <c r="J25" s="43">
        <v>44.8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430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83.350000000000009</v>
      </c>
      <c r="J27" s="19">
        <f t="shared" ref="J27" si="13">SUM(J18:J26)</f>
        <v>550.79999999999995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10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10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10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10</v>
      </c>
      <c r="C47" s="54" t="s">
        <v>4</v>
      </c>
      <c r="D47" s="55"/>
      <c r="E47" s="31"/>
      <c r="F47" s="32">
        <f>F13+F17+F27+F32+F39+F46</f>
        <v>690</v>
      </c>
      <c r="G47" s="32">
        <f t="shared" ref="G47" si="29">G13+G17+G27+G32+G39+G46</f>
        <v>31.65</v>
      </c>
      <c r="H47" s="32">
        <f t="shared" ref="H47" si="30">H13+H17+H27+H32+H39+H46</f>
        <v>43.239999999999995</v>
      </c>
      <c r="I47" s="32">
        <f t="shared" ref="I47" si="31">I13+I17+I27+I32+I39+I46</f>
        <v>210.55</v>
      </c>
      <c r="J47" s="32">
        <f t="shared" ref="J47" si="32">J13+J17+J27+J32+J39+J46</f>
        <v>1327.76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3" t="s">
        <v>5</v>
      </c>
      <c r="D48" s="53"/>
      <c r="E48" s="53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2023-10-27T05:46:32Z</dcterms:modified>
</cp:coreProperties>
</file>